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11020" tabRatio="233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Sayfa1!$A$1:$AP$79</definedName>
  </definedNames>
  <calcPr calcId="152511"/>
</workbook>
</file>

<file path=xl/calcChain.xml><?xml version="1.0" encoding="utf-8"?>
<calcChain xmlns="http://schemas.openxmlformats.org/spreadsheetml/2006/main">
  <c r="B1" i="2" l="1"/>
  <c r="I1" i="2"/>
  <c r="H1" i="2"/>
  <c r="C3" i="2" l="1"/>
  <c r="C4" i="2" s="1"/>
  <c r="C5" i="2" s="1"/>
  <c r="C6" i="2" s="1"/>
  <c r="C7" i="2" s="1"/>
  <c r="C8" i="2" s="1"/>
  <c r="C9" i="2" s="1"/>
  <c r="C10" i="2" s="1"/>
  <c r="C2" i="2"/>
  <c r="A2" i="2"/>
  <c r="B2" i="2" l="1"/>
  <c r="A3" i="2" s="1"/>
  <c r="B3" i="2" s="1"/>
  <c r="A4" i="2" s="1"/>
  <c r="A5" i="2" l="1"/>
  <c r="B4" i="2"/>
  <c r="B5" i="2" l="1"/>
  <c r="A6" i="2" s="1"/>
  <c r="A7" i="2" l="1"/>
  <c r="B6" i="2"/>
  <c r="B7" i="2" l="1"/>
  <c r="A8" i="2" s="1"/>
  <c r="B8" i="2" l="1"/>
  <c r="A9" i="2" s="1"/>
  <c r="B9" i="2" l="1"/>
  <c r="A10" i="2" s="1"/>
  <c r="B10" i="2" s="1"/>
</calcChain>
</file>

<file path=xl/sharedStrings.xml><?xml version="1.0" encoding="utf-8"?>
<sst xmlns="http://schemas.openxmlformats.org/spreadsheetml/2006/main" count="233" uniqueCount="182">
  <si>
    <t>ADI SOYADI</t>
  </si>
  <si>
    <t>T.C. KİMLİK  NO</t>
  </si>
  <si>
    <t>1. Sınava Hazırlık</t>
  </si>
  <si>
    <t>a)</t>
  </si>
  <si>
    <t>Aday bir şort, bir tişört giymiş olarak sınava alınır.</t>
  </si>
  <si>
    <t>b)</t>
  </si>
  <si>
    <t xml:space="preserve">Adayın boy ve kilosu ölçülür. </t>
  </si>
  <si>
    <t>2. Yaş-Boy-Kilo oranları</t>
  </si>
  <si>
    <t>Boy</t>
  </si>
  <si>
    <t>Ağırlık</t>
  </si>
  <si>
    <t>Fark</t>
  </si>
  <si>
    <t>Yaş</t>
  </si>
  <si>
    <t>Boy (cm)</t>
  </si>
  <si>
    <t>Kız</t>
  </si>
  <si>
    <t>Erkek</t>
  </si>
  <si>
    <t>148.5</t>
  </si>
  <si>
    <t>147.5</t>
  </si>
  <si>
    <t>144.5</t>
  </si>
  <si>
    <t>140.5</t>
  </si>
  <si>
    <t>146.5</t>
  </si>
  <si>
    <t>152.5</t>
  </si>
  <si>
    <t>158.0</t>
  </si>
  <si>
    <t>3. Ağırlık oranı tablosu</t>
  </si>
  <si>
    <t xml:space="preserve">Boyunun (cm) olarak son
iki rakamı ile ilişkisi </t>
  </si>
  <si>
    <t xml:space="preserve">Takdir </t>
  </si>
  <si>
    <t>edilecek puan</t>
  </si>
  <si>
    <t>Aldığı</t>
  </si>
  <si>
    <t>PUAN</t>
  </si>
  <si>
    <t>Adayın</t>
  </si>
  <si>
    <t>0 puan</t>
  </si>
  <si>
    <t>1 puan</t>
  </si>
  <si>
    <t>2 puan</t>
  </si>
  <si>
    <t>3 puan</t>
  </si>
  <si>
    <t>4 puan</t>
  </si>
  <si>
    <t>5 puan</t>
  </si>
  <si>
    <t>6 puan</t>
  </si>
  <si>
    <t>7 puan</t>
  </si>
  <si>
    <t>8 puan</t>
  </si>
  <si>
    <t>9 puan</t>
  </si>
  <si>
    <t>10 puan</t>
  </si>
  <si>
    <t>Hareket sayısı</t>
  </si>
  <si>
    <t>Puan</t>
  </si>
  <si>
    <t>değeri</t>
  </si>
  <si>
    <t>bitişik ve gergin vaziyettegövde yerden kaldı-</t>
  </si>
  <si>
    <t>geçilir.  Toplam puan 10 olup, erkek adaylar</t>
  </si>
  <si>
    <t>en az 6 mekik hareketi yapmalıdır.</t>
  </si>
  <si>
    <t>4.2- Şınav</t>
  </si>
  <si>
    <t>4.1-Mekik</t>
  </si>
  <si>
    <t>4.3-Barfiks</t>
  </si>
  <si>
    <t>Kollar omuz genişliğinde açık ve gergin olarak</t>
  </si>
  <si>
    <t>cephe vaziyeti duruşundan gögüs zemine</t>
  </si>
  <si>
    <t>yaklaştırılır ve yeniden başlama vaziyetine</t>
  </si>
  <si>
    <t>hareketi yaptırılmaz.</t>
  </si>
  <si>
    <t>Alttan sıçranarak serçe tutuşu ile tutulur kol</t>
  </si>
  <si>
    <t>ve vucut gergin bacaklar bitişit durumda</t>
  </si>
  <si>
    <t>omuzlar bar hizasına gelinceye kadar çekilir</t>
  </si>
  <si>
    <t>4.Beden Yeterliği</t>
  </si>
  <si>
    <t>4.4 - Durarak uzun atlama</t>
  </si>
  <si>
    <t>Atlama mesafesi</t>
  </si>
  <si>
    <t>Ayaklar bitişik, hareketsiz duruş</t>
  </si>
  <si>
    <t>pozisyonunda ellerden hız alınarak</t>
  </si>
  <si>
    <t>adayların en az 130 cm, kız adayların</t>
  </si>
  <si>
    <t>en az 110 cm atlaması gerekir.</t>
  </si>
  <si>
    <t>5. Fiziksel görünüş</t>
  </si>
  <si>
    <t>K</t>
  </si>
  <si>
    <t>N</t>
  </si>
  <si>
    <t>El.</t>
  </si>
  <si>
    <t>Pu</t>
  </si>
  <si>
    <t>P. Değ</t>
  </si>
  <si>
    <t>Aldığı Puan</t>
  </si>
  <si>
    <t>Puanlamada göz önüne alınacak Nitelikler</t>
  </si>
  <si>
    <t>olanlar okula alınmazlar.</t>
  </si>
  <si>
    <t>çok ileri derecede görünüşü bozacak kadar şekil bozukluğu yapan eğrilik ya da</t>
  </si>
  <si>
    <t>gösteren kifos gibi olanlar okula alınmazlar.</t>
  </si>
  <si>
    <t>müdahaleye bağlı şekil bozukluğu bulunanlar ile yüzün her iki tarafı simetrik</t>
  </si>
  <si>
    <t>olmayanlar okula alınmazlar.</t>
  </si>
  <si>
    <t>ve diğer nedenlere bağlı şekil bozukluğu olanlar okula alınmazlar.</t>
  </si>
  <si>
    <t>7.Çene: Düzeltilemeyecek çiğneme bozuklukları ile konuşmayı bozan tüm diş</t>
  </si>
  <si>
    <t>noksanlıkları bulunanlar okula alınmazlar.</t>
  </si>
  <si>
    <t>8. Deri: Vucutta deri hastalıklarından dolayı meydana gelmiş, estetiği bozan</t>
  </si>
  <si>
    <t xml:space="preserve">9. Diğerleri: Öğrencide bulunması gereken diğer özellikler komisyonda </t>
  </si>
  <si>
    <t>bulunan doktor tarafından tespit edilerek uygulanır.</t>
  </si>
  <si>
    <t>Er.</t>
  </si>
  <si>
    <t>Puan Değeri</t>
  </si>
  <si>
    <t>Puan Dğ</t>
  </si>
  <si>
    <t>Sıra</t>
  </si>
  <si>
    <t>Aday Puanı</t>
  </si>
  <si>
    <t>sıralanır.Bu sıralama sonunda en yüksek puandan başlanarak</t>
  </si>
  <si>
    <t>puan tam sayısı esas alınmak suretiyle geriye doğru 10 puan</t>
  </si>
  <si>
    <t>puan grubuna 20, en düşük puan grubuna da 2 puan takdir</t>
  </si>
  <si>
    <t>edilerek sınav değerlendirme puanı bulunur.</t>
  </si>
  <si>
    <t>85 ve üstü</t>
  </si>
  <si>
    <t>75.00-84,99</t>
  </si>
  <si>
    <t>65.00-74.99</t>
  </si>
  <si>
    <t>55.00-64.99</t>
  </si>
  <si>
    <t>50.00-54.99</t>
  </si>
  <si>
    <t>45.00-49.99</t>
  </si>
  <si>
    <r>
      <rPr>
        <b/>
        <sz val="7"/>
        <color theme="1"/>
        <rFont val="Calibri"/>
        <family val="2"/>
        <charset val="162"/>
        <scheme val="minor"/>
      </rPr>
      <t>6.Giriş sınavı başarı puanı</t>
    </r>
    <r>
      <rPr>
        <sz val="7"/>
        <color theme="1"/>
        <rFont val="Calibri"/>
        <family val="2"/>
        <charset val="162"/>
        <scheme val="minor"/>
      </rPr>
      <t xml:space="preserve">:Mülakat ve beden yeterliği sınavına  </t>
    </r>
  </si>
  <si>
    <t xml:space="preserve">6.Giriş sınavı başarı puanı: </t>
  </si>
  <si>
    <t>DEĞERLENDİRME KISTASLARI</t>
  </si>
  <si>
    <t>BOY-KİLO -YAŞ ORANI</t>
  </si>
  <si>
    <t>BEDEN YETERLİLİĞİ</t>
  </si>
  <si>
    <t>FİZİKİ GÖRÜNÜM</t>
  </si>
  <si>
    <t>GİRİŞ SINAVI BAŞARISI</t>
  </si>
  <si>
    <t>Adayın Aldığı Puan</t>
  </si>
  <si>
    <t>TOPLAM PUAN</t>
  </si>
  <si>
    <t>KO M İ S Y O N              Ü Y E L E R İ</t>
  </si>
  <si>
    <t>Beden Eğitimi Öğretmeni</t>
  </si>
  <si>
    <t>Sektör Temsilcisi</t>
  </si>
  <si>
    <t>Müdür Yardımcısı</t>
  </si>
  <si>
    <t>Başkan</t>
  </si>
  <si>
    <t>iki rakamı ile ilişkisi</t>
  </si>
  <si>
    <t xml:space="preserve"> tabloda belirtildiği şekilde olmalıdır.</t>
  </si>
  <si>
    <t xml:space="preserve">N:Normal,       K:Kusurlu,       El.:Elendi </t>
  </si>
  <si>
    <t>10  puan</t>
  </si>
  <si>
    <t>20 puan</t>
  </si>
  <si>
    <t>30 puan</t>
  </si>
  <si>
    <t>100 puan</t>
  </si>
  <si>
    <t>yara,yanık izleri bulunanlar okula alınmazlar.</t>
  </si>
  <si>
    <t>Mülakat</t>
  </si>
  <si>
    <t>Sıra no</t>
  </si>
  <si>
    <t>7. Ortaokul sınıf başarı puanı</t>
  </si>
  <si>
    <t>Başarı puanı</t>
  </si>
  <si>
    <t>Aday Başarı puanı</t>
  </si>
  <si>
    <t>ORTAOKUL SINIF BAŞARI PUANI</t>
  </si>
  <si>
    <t>Rehber Öğretmen</t>
  </si>
  <si>
    <t>İngilizce Öğretmeni</t>
  </si>
  <si>
    <t>Tıp Doktoru</t>
  </si>
  <si>
    <t xml:space="preserve">çağrılan adayların YEP'leri en yüksekten en düşüğe doğru </t>
  </si>
  <si>
    <t>Alan Şefi</t>
  </si>
  <si>
    <t xml:space="preserve">…………………………………………………………………... MESLEKİ VE TEKNİK ANADOLU LİSESİ </t>
  </si>
  <si>
    <t>5 ve 
daha az</t>
  </si>
  <si>
    <t>1 den az</t>
  </si>
  <si>
    <t>110 dan az</t>
  </si>
  <si>
    <t>130 dan az</t>
  </si>
  <si>
    <t>2018-2019 ÖĞRETİM YILI  İÇİN MÜLAKAT VE BEDEN YETERLİK SINAVI FORMU</t>
  </si>
  <si>
    <t>44,99 den aşağısı</t>
  </si>
  <si>
    <t xml:space="preserve">…./…./2018 tarihinde toplanan Mülakat ve Beden Yeterlik Sınavı Komisyonumuz , …………. Mülakat sıra numaralı </t>
  </si>
  <si>
    <t>6-7 kg fazla</t>
  </si>
  <si>
    <t>4-5 kg fazla</t>
  </si>
  <si>
    <t>2-3 kg fazla</t>
  </si>
  <si>
    <t>Eşit yada 1 kg fazla</t>
  </si>
  <si>
    <t>1-2 kg eksik</t>
  </si>
  <si>
    <t>3-4 kg eksik</t>
  </si>
  <si>
    <t>5-6 kg eksik</t>
  </si>
  <si>
    <t>7-8 kg eksik</t>
  </si>
  <si>
    <t>9-10 kg eksik</t>
  </si>
  <si>
    <t>11-15 kg eksik</t>
  </si>
  <si>
    <t>16 kg eksik</t>
  </si>
  <si>
    <t>17 kg eksik</t>
  </si>
  <si>
    <t>18 kg eksik</t>
  </si>
  <si>
    <t>19 kg eksik</t>
  </si>
  <si>
    <t>20 kg eksik</t>
  </si>
  <si>
    <t>21 kg eksik</t>
  </si>
  <si>
    <t>22 kg eksik</t>
  </si>
  <si>
    <t>23 kg eksik</t>
  </si>
  <si>
    <t>24 kg eksik</t>
  </si>
  <si>
    <t>8 ve daha fazla</t>
  </si>
  <si>
    <t>25 kg ve daha eksik</t>
  </si>
  <si>
    <t>Müdür</t>
  </si>
  <si>
    <t>dönülür. Toplam puan 5 olup, erkek adaylar</t>
  </si>
  <si>
    <t>en az 1 hareket yapmalıdır. Kızlara şınav</t>
  </si>
  <si>
    <t>Hız almak için bacakları oynatmak, iniş ve</t>
  </si>
  <si>
    <t>hareket şarttır. Kızlar Barfiks çekmezler.</t>
  </si>
  <si>
    <t xml:space="preserve">çıkışları tam olarak yapmak gerekir. En az 1 </t>
  </si>
  <si>
    <t xml:space="preserve">……………………..…………………………………………….. isimli öğrenciyi yukarıda belirtilen esaslar doğrultusunda değerlendirmiş olup, </t>
  </si>
  <si>
    <t>sıçranır. Toplam puan 10 olup, erkek</t>
  </si>
  <si>
    <t>dan az olmamasına bakılır. Renk körlüğü bulunanlar okula alınmazlar.</t>
  </si>
  <si>
    <t>şekil bozuklukları (asimetri, geniş akalyozlar) sabit ve aşırı lardos, çok keskin açı</t>
  </si>
  <si>
    <t xml:space="preserve">grubu oluşturulur. Her grubun puan değeri 2 olup, en yüksek </t>
  </si>
  <si>
    <t>rılarak öne eğilip, gögüs bacaklara değdirilir.</t>
  </si>
  <si>
    <t>baş kaşıya bakar, tekrar başlama durumuna</t>
  </si>
  <si>
    <t>Eller ensede, sırtüstü yatış vaziyetinde bacaklar</t>
  </si>
  <si>
    <t>Yaş ve Boy (ayakkabısız) oranı en az  yandaki</t>
  </si>
  <si>
    <t>1.Yürüyüş: Belirli bir düztabanlık bulunup,bulunmadığına bakılır.Düztaban</t>
  </si>
  <si>
    <t>2.Doğru duruş: Adaylarda bel kemiğinin bedensel hareket veya çalışmaları ile</t>
  </si>
  <si>
    <t>3. Görme: Gözün biri sağlam olmak şartıyla zayıf gören görme gücünün 5/10'</t>
  </si>
  <si>
    <t>4. Yüz Estetiği: Baş ve yüz bölgesinde geçirilmiş yara,yaralanma ve cerrahi</t>
  </si>
  <si>
    <t>5.Dudaklar: Tavşan dudağı yada dudaklar çevresinde ve dudakta yırtık yaralanma</t>
  </si>
  <si>
    <t>6.Eklemler: Eklemlerde şekil bozukluğu şişkinlik iz bırakan kırıklar ve altıparmak</t>
  </si>
  <si>
    <r>
      <t xml:space="preserve">1. Yüz puan üzerinden ………….. (……………...…) puan aldığından BAŞARILI sayılıp, </t>
    </r>
    <r>
      <rPr>
        <b/>
        <sz val="10"/>
        <color theme="1"/>
        <rFont val="Calibri"/>
        <family val="2"/>
        <charset val="162"/>
        <scheme val="minor"/>
      </rPr>
      <t>SIRALAMAYA ALINMASI</t>
    </r>
    <r>
      <rPr>
        <sz val="10"/>
        <color theme="1"/>
        <rFont val="Calibri"/>
        <family val="2"/>
        <charset val="162"/>
        <scheme val="minor"/>
      </rPr>
      <t xml:space="preserve"> kararlaştırmıştır.</t>
    </r>
  </si>
  <si>
    <t>2.Yüz puan üzerinden …………… (………………….) puan alıp 55 puanın altında kaldığından BAŞARISIZ sayılması kararlaştırılmıştır.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</si>
</sst>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4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0" fontId="0" fillId="0" borderId="15" xfId="0" applyBorder="1"/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1"/>
  <sheetViews>
    <sheetView tabSelected="1" view="pageBreakPreview" zoomScale="160" zoomScaleNormal="170" zoomScaleSheetLayoutView="160" workbookViewId="0">
      <selection activeCell="O60" sqref="O60:P60"/>
    </sheetView>
  </sheetViews>
  <sheetFormatPr defaultRowHeight="14.5" x14ac:dyDescent="0.35"/>
  <cols>
    <col min="1" max="18" width="2.453125" customWidth="1"/>
    <col min="19" max="19" width="1" customWidth="1"/>
    <col min="20" max="23" width="2.453125" customWidth="1"/>
    <col min="24" max="24" width="2" customWidth="1"/>
    <col min="25" max="25" width="1.81640625" customWidth="1"/>
    <col min="26" max="26" width="2.1796875" customWidth="1"/>
    <col min="27" max="36" width="2.453125" customWidth="1"/>
    <col min="37" max="37" width="3" customWidth="1"/>
    <col min="38" max="38" width="3.7265625" customWidth="1"/>
    <col min="39" max="53" width="2.453125" customWidth="1"/>
    <col min="54" max="54" width="2.54296875" customWidth="1"/>
    <col min="55" max="56" width="2.7265625" customWidth="1"/>
    <col min="57" max="57" width="9.1796875" hidden="1" customWidth="1"/>
    <col min="58" max="58" width="2.81640625" customWidth="1"/>
    <col min="59" max="59" width="2.7265625" customWidth="1"/>
    <col min="60" max="60" width="3" customWidth="1"/>
  </cols>
  <sheetData>
    <row r="1" spans="1:59" x14ac:dyDescent="0.35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J1" s="138" t="s">
        <v>119</v>
      </c>
      <c r="AK1" s="139"/>
      <c r="AL1" s="139"/>
      <c r="AM1" s="140"/>
      <c r="AN1" s="58"/>
      <c r="AO1" s="59"/>
      <c r="AP1" s="60"/>
    </row>
    <row r="2" spans="1:59" ht="12" customHeight="1" x14ac:dyDescent="0.35">
      <c r="A2" s="100" t="s">
        <v>135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1"/>
      <c r="AJ2" s="97" t="s">
        <v>120</v>
      </c>
      <c r="AK2" s="98"/>
      <c r="AL2" s="98"/>
      <c r="AM2" s="99"/>
      <c r="AN2" s="97"/>
      <c r="AO2" s="98"/>
      <c r="AP2" s="99"/>
      <c r="AQ2" s="56"/>
      <c r="AR2" s="56"/>
      <c r="AS2" s="56"/>
      <c r="AT2" s="56"/>
      <c r="AU2" s="56"/>
      <c r="AV2" s="56"/>
      <c r="AW2" s="56"/>
      <c r="AX2" s="57"/>
      <c r="AY2" s="96"/>
      <c r="AZ2" s="96"/>
      <c r="BA2" s="96"/>
      <c r="BB2" s="96"/>
      <c r="BC2" s="96"/>
      <c r="BD2" s="96"/>
      <c r="BE2" s="96"/>
      <c r="BF2" s="96"/>
      <c r="BG2" s="96"/>
    </row>
    <row r="3" spans="1:59" ht="10.5" customHeight="1" x14ac:dyDescent="0.35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3"/>
      <c r="L3" s="95" t="s">
        <v>1</v>
      </c>
      <c r="M3" s="95"/>
      <c r="N3" s="95"/>
      <c r="O3" s="95"/>
      <c r="P3" s="95"/>
      <c r="Q3" s="95"/>
      <c r="R3" s="93"/>
      <c r="S3" s="1"/>
      <c r="T3" s="22" t="s">
        <v>57</v>
      </c>
      <c r="U3" s="23"/>
      <c r="V3" s="23"/>
      <c r="W3" s="23"/>
      <c r="X3" s="23"/>
      <c r="Y3" s="23"/>
      <c r="Z3" s="23"/>
      <c r="AA3" s="23"/>
      <c r="AB3" s="33"/>
      <c r="AC3" s="19"/>
      <c r="AD3" s="19"/>
      <c r="AE3" s="19"/>
      <c r="AF3" s="19"/>
      <c r="AG3" s="34"/>
      <c r="AH3" s="94" t="s">
        <v>58</v>
      </c>
      <c r="AI3" s="95"/>
      <c r="AJ3" s="95"/>
      <c r="AK3" s="95"/>
      <c r="AL3" s="93"/>
      <c r="AM3" s="102" t="s">
        <v>41</v>
      </c>
      <c r="AN3" s="103"/>
      <c r="AO3" s="102" t="s">
        <v>26</v>
      </c>
      <c r="AP3" s="103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0.5" customHeight="1" x14ac:dyDescent="0.35">
      <c r="A4" s="94"/>
      <c r="B4" s="95"/>
      <c r="C4" s="95"/>
      <c r="D4" s="95"/>
      <c r="E4" s="95"/>
      <c r="F4" s="95"/>
      <c r="G4" s="95"/>
      <c r="H4" s="95"/>
      <c r="I4" s="95"/>
      <c r="J4" s="95"/>
      <c r="K4" s="93"/>
      <c r="L4" s="95"/>
      <c r="M4" s="95"/>
      <c r="N4" s="95"/>
      <c r="O4" s="95"/>
      <c r="P4" s="95"/>
      <c r="Q4" s="95"/>
      <c r="R4" s="93"/>
      <c r="S4" s="1"/>
      <c r="T4" s="7" t="s">
        <v>59</v>
      </c>
      <c r="U4" s="5"/>
      <c r="V4" s="5"/>
      <c r="W4" s="5"/>
      <c r="X4" s="5"/>
      <c r="Y4" s="5"/>
      <c r="Z4" s="5"/>
      <c r="AA4" s="5"/>
      <c r="AB4" s="5"/>
      <c r="AC4" s="8"/>
      <c r="AD4" s="8"/>
      <c r="AE4" s="8"/>
      <c r="AF4" s="8"/>
      <c r="AG4" s="10"/>
      <c r="AH4" s="94" t="s">
        <v>13</v>
      </c>
      <c r="AI4" s="95"/>
      <c r="AJ4" s="93"/>
      <c r="AK4" s="94" t="s">
        <v>14</v>
      </c>
      <c r="AL4" s="93"/>
      <c r="AM4" s="104" t="s">
        <v>42</v>
      </c>
      <c r="AN4" s="105"/>
      <c r="AO4" s="104" t="s">
        <v>27</v>
      </c>
      <c r="AP4" s="105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9.75" customHeight="1" x14ac:dyDescent="0.35">
      <c r="A5" s="3" t="s">
        <v>2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1"/>
      <c r="T5" s="7" t="s">
        <v>60</v>
      </c>
      <c r="U5" s="5"/>
      <c r="V5" s="5"/>
      <c r="W5" s="5"/>
      <c r="X5" s="5"/>
      <c r="Y5" s="5"/>
      <c r="Z5" s="5"/>
      <c r="AA5" s="5"/>
      <c r="AB5" s="5"/>
      <c r="AC5" s="8"/>
      <c r="AD5" s="8"/>
      <c r="AE5" s="8"/>
      <c r="AF5" s="8"/>
      <c r="AG5" s="10"/>
      <c r="AH5" s="94">
        <v>170</v>
      </c>
      <c r="AI5" s="95"/>
      <c r="AJ5" s="93"/>
      <c r="AK5" s="94">
        <v>200</v>
      </c>
      <c r="AL5" s="93"/>
      <c r="AM5" s="94">
        <v>10</v>
      </c>
      <c r="AN5" s="93"/>
      <c r="AO5" s="94"/>
      <c r="AP5" s="9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9.75" customHeight="1" x14ac:dyDescent="0.35">
      <c r="A6" s="7" t="s">
        <v>3</v>
      </c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"/>
      <c r="T6" s="7" t="s">
        <v>166</v>
      </c>
      <c r="U6" s="5"/>
      <c r="V6" s="5"/>
      <c r="W6" s="5"/>
      <c r="X6" s="5"/>
      <c r="Y6" s="5"/>
      <c r="Z6" s="5"/>
      <c r="AA6" s="5"/>
      <c r="AB6" s="5"/>
      <c r="AC6" s="8"/>
      <c r="AD6" s="8"/>
      <c r="AE6" s="8"/>
      <c r="AF6" s="8"/>
      <c r="AG6" s="10"/>
      <c r="AH6" s="94">
        <v>160</v>
      </c>
      <c r="AI6" s="95"/>
      <c r="AJ6" s="93"/>
      <c r="AK6" s="94">
        <v>190</v>
      </c>
      <c r="AL6" s="93"/>
      <c r="AM6" s="94">
        <v>9</v>
      </c>
      <c r="AN6" s="93"/>
      <c r="AO6" s="94"/>
      <c r="AP6" s="93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9.75" customHeight="1" x14ac:dyDescent="0.35">
      <c r="A7" s="7" t="s">
        <v>5</v>
      </c>
      <c r="B7" s="5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1"/>
      <c r="T7" s="7" t="s">
        <v>61</v>
      </c>
      <c r="U7" s="5"/>
      <c r="V7" s="5"/>
      <c r="W7" s="5"/>
      <c r="X7" s="5"/>
      <c r="Y7" s="5"/>
      <c r="Z7" s="5"/>
      <c r="AA7" s="5"/>
      <c r="AB7" s="5"/>
      <c r="AC7" s="8"/>
      <c r="AD7" s="8"/>
      <c r="AE7" s="8"/>
      <c r="AF7" s="8"/>
      <c r="AG7" s="10"/>
      <c r="AH7" s="94">
        <v>150</v>
      </c>
      <c r="AI7" s="95"/>
      <c r="AJ7" s="93"/>
      <c r="AK7" s="94">
        <v>170</v>
      </c>
      <c r="AL7" s="93"/>
      <c r="AM7" s="94">
        <v>7</v>
      </c>
      <c r="AN7" s="93"/>
      <c r="AO7" s="94"/>
      <c r="AP7" s="93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9.75" customHeight="1" x14ac:dyDescent="0.35">
      <c r="A8" s="3" t="s">
        <v>7</v>
      </c>
      <c r="B8" s="4"/>
      <c r="C8" s="4"/>
      <c r="D8" s="4"/>
      <c r="E8" s="4"/>
      <c r="F8" s="4"/>
      <c r="G8" s="4"/>
      <c r="H8" s="5"/>
      <c r="I8" s="5"/>
      <c r="J8" s="5"/>
      <c r="K8" s="5"/>
      <c r="L8" s="8"/>
      <c r="M8" s="91" t="s">
        <v>11</v>
      </c>
      <c r="N8" s="91"/>
      <c r="O8" s="91" t="s">
        <v>12</v>
      </c>
      <c r="P8" s="91"/>
      <c r="Q8" s="91"/>
      <c r="R8" s="91"/>
      <c r="S8" s="1"/>
      <c r="T8" s="7" t="s">
        <v>62</v>
      </c>
      <c r="U8" s="5"/>
      <c r="V8" s="5"/>
      <c r="W8" s="5"/>
      <c r="X8" s="5"/>
      <c r="Y8" s="5"/>
      <c r="Z8" s="5"/>
      <c r="AA8" s="5"/>
      <c r="AB8" s="5"/>
      <c r="AC8" s="8"/>
      <c r="AD8" s="8"/>
      <c r="AE8" s="8"/>
      <c r="AF8" s="8"/>
      <c r="AG8" s="10"/>
      <c r="AH8" s="94">
        <v>130</v>
      </c>
      <c r="AI8" s="95"/>
      <c r="AJ8" s="93"/>
      <c r="AK8" s="94">
        <v>150</v>
      </c>
      <c r="AL8" s="93"/>
      <c r="AM8" s="94">
        <v>5</v>
      </c>
      <c r="AN8" s="93"/>
      <c r="AO8" s="94"/>
      <c r="AP8" s="93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9.75" customHeight="1" x14ac:dyDescent="0.35">
      <c r="A9" s="106" t="s">
        <v>173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1"/>
      <c r="N9" s="91"/>
      <c r="O9" s="91" t="s">
        <v>13</v>
      </c>
      <c r="P9" s="91"/>
      <c r="Q9" s="91" t="s">
        <v>14</v>
      </c>
      <c r="R9" s="91"/>
      <c r="S9" s="1"/>
      <c r="T9" s="27"/>
      <c r="U9" s="28"/>
      <c r="V9" s="28"/>
      <c r="W9" s="28"/>
      <c r="X9" s="28"/>
      <c r="Y9" s="28"/>
      <c r="Z9" s="28"/>
      <c r="AA9" s="28"/>
      <c r="AB9" s="28"/>
      <c r="AC9" s="8"/>
      <c r="AD9" s="8"/>
      <c r="AE9" s="8"/>
      <c r="AF9" s="8"/>
      <c r="AG9" s="10"/>
      <c r="AH9" s="102">
        <v>120</v>
      </c>
      <c r="AI9" s="126"/>
      <c r="AJ9" s="103"/>
      <c r="AK9" s="102">
        <v>140</v>
      </c>
      <c r="AL9" s="103"/>
      <c r="AM9" s="102">
        <v>3</v>
      </c>
      <c r="AN9" s="103"/>
      <c r="AO9" s="102"/>
      <c r="AP9" s="103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9.75" customHeight="1" x14ac:dyDescent="0.35">
      <c r="A10" s="106" t="s">
        <v>112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5"/>
      <c r="M10" s="91">
        <v>13</v>
      </c>
      <c r="N10" s="91"/>
      <c r="O10" s="109" t="s">
        <v>17</v>
      </c>
      <c r="P10" s="109"/>
      <c r="Q10" s="109" t="s">
        <v>18</v>
      </c>
      <c r="R10" s="109"/>
      <c r="S10" s="1"/>
      <c r="T10" s="8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0"/>
      <c r="AH10" s="91">
        <v>110</v>
      </c>
      <c r="AI10" s="91"/>
      <c r="AJ10" s="91"/>
      <c r="AK10" s="91">
        <v>130</v>
      </c>
      <c r="AL10" s="91"/>
      <c r="AM10" s="91">
        <v>1</v>
      </c>
      <c r="AN10" s="91"/>
      <c r="AO10" s="91"/>
      <c r="AP10" s="9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9.75" customHeight="1" x14ac:dyDescent="0.35">
      <c r="A11" s="91" t="s">
        <v>8</v>
      </c>
      <c r="B11" s="91"/>
      <c r="C11" s="91"/>
      <c r="D11" s="91" t="s">
        <v>9</v>
      </c>
      <c r="E11" s="91"/>
      <c r="F11" s="91"/>
      <c r="G11" s="91" t="s">
        <v>10</v>
      </c>
      <c r="H11" s="91"/>
      <c r="I11" s="91"/>
      <c r="J11" s="5"/>
      <c r="K11" s="5"/>
      <c r="L11" s="5"/>
      <c r="M11" s="91">
        <v>14</v>
      </c>
      <c r="N11" s="91"/>
      <c r="O11" s="109" t="s">
        <v>16</v>
      </c>
      <c r="P11" s="109"/>
      <c r="Q11" s="109" t="s">
        <v>19</v>
      </c>
      <c r="R11" s="109"/>
      <c r="S11" s="1"/>
      <c r="T11" s="81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5"/>
      <c r="AH11" s="141" t="s">
        <v>133</v>
      </c>
      <c r="AI11" s="142"/>
      <c r="AJ11" s="143"/>
      <c r="AK11" s="141" t="s">
        <v>134</v>
      </c>
      <c r="AL11" s="142"/>
      <c r="AM11" s="94">
        <v>0</v>
      </c>
      <c r="AN11" s="93"/>
      <c r="AO11" s="91"/>
      <c r="AP11" s="9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9.75" customHeight="1" x14ac:dyDescent="0.35">
      <c r="A12" s="91"/>
      <c r="B12" s="91"/>
      <c r="C12" s="91"/>
      <c r="D12" s="91"/>
      <c r="E12" s="91"/>
      <c r="F12" s="91"/>
      <c r="G12" s="91"/>
      <c r="H12" s="91"/>
      <c r="I12" s="91"/>
      <c r="J12" s="75"/>
      <c r="K12" s="75"/>
      <c r="L12" s="75"/>
      <c r="M12" s="94">
        <v>15</v>
      </c>
      <c r="N12" s="93"/>
      <c r="O12" s="114" t="s">
        <v>15</v>
      </c>
      <c r="P12" s="115"/>
      <c r="Q12" s="114" t="s">
        <v>20</v>
      </c>
      <c r="R12" s="115"/>
      <c r="S12" s="1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9.75" customHeight="1" x14ac:dyDescent="0.35">
      <c r="A13" s="91"/>
      <c r="B13" s="91"/>
      <c r="C13" s="91"/>
      <c r="D13" s="91"/>
      <c r="E13" s="91"/>
      <c r="F13" s="91"/>
      <c r="G13" s="91"/>
      <c r="H13" s="91"/>
      <c r="I13" s="91"/>
      <c r="J13" s="47"/>
      <c r="K13" s="9"/>
      <c r="L13" s="40"/>
      <c r="M13" s="91">
        <v>16</v>
      </c>
      <c r="N13" s="91"/>
      <c r="O13" s="109" t="s">
        <v>15</v>
      </c>
      <c r="P13" s="109"/>
      <c r="Q13" s="109" t="s">
        <v>21</v>
      </c>
      <c r="R13" s="109"/>
      <c r="S13" s="1"/>
      <c r="T13" s="144" t="s">
        <v>63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0.5" customHeight="1" x14ac:dyDescent="0.3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S14" s="1"/>
      <c r="T14" s="122" t="s">
        <v>70</v>
      </c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3" t="s">
        <v>68</v>
      </c>
      <c r="AL14" s="123"/>
      <c r="AM14" s="44" t="s">
        <v>69</v>
      </c>
      <c r="AN14" s="44"/>
      <c r="AO14" s="44"/>
      <c r="AP14" s="44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9.75" customHeight="1" x14ac:dyDescent="0.3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S15" s="1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44" t="s">
        <v>13</v>
      </c>
      <c r="AL15" s="44" t="s">
        <v>82</v>
      </c>
      <c r="AM15" s="55" t="s">
        <v>65</v>
      </c>
      <c r="AN15" s="55" t="s">
        <v>64</v>
      </c>
      <c r="AO15" s="55" t="s">
        <v>66</v>
      </c>
      <c r="AP15" s="44" t="s">
        <v>67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9.75" customHeight="1" x14ac:dyDescent="0.35">
      <c r="A16" s="2" t="s">
        <v>22</v>
      </c>
      <c r="B16" s="2"/>
      <c r="C16" s="2"/>
      <c r="D16" s="2"/>
      <c r="E16" s="2"/>
      <c r="F16" s="2"/>
      <c r="G16" s="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"/>
      <c r="T16" s="37" t="s">
        <v>174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  <c r="AK16" s="120">
        <v>4</v>
      </c>
      <c r="AL16" s="90">
        <v>3</v>
      </c>
      <c r="AM16" s="42"/>
      <c r="AN16" s="42"/>
      <c r="AO16" s="42"/>
      <c r="AP16" s="4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9.75" customHeight="1" x14ac:dyDescent="0.35">
      <c r="A17" s="158" t="s">
        <v>23</v>
      </c>
      <c r="B17" s="159"/>
      <c r="C17" s="159"/>
      <c r="D17" s="159"/>
      <c r="E17" s="159"/>
      <c r="F17" s="159"/>
      <c r="G17" s="160"/>
      <c r="H17" s="102" t="s">
        <v>24</v>
      </c>
      <c r="I17" s="126"/>
      <c r="J17" s="126"/>
      <c r="K17" s="126"/>
      <c r="L17" s="103"/>
      <c r="M17" s="94" t="s">
        <v>28</v>
      </c>
      <c r="N17" s="95"/>
      <c r="O17" s="95"/>
      <c r="P17" s="93"/>
      <c r="Q17" s="94" t="s">
        <v>26</v>
      </c>
      <c r="R17" s="93"/>
      <c r="S17" s="1"/>
      <c r="T17" s="30" t="s">
        <v>71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  <c r="AK17" s="121"/>
      <c r="AL17" s="92"/>
      <c r="AM17" s="43"/>
      <c r="AN17" s="43"/>
      <c r="AO17" s="43"/>
      <c r="AP17" s="43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.75" customHeight="1" x14ac:dyDescent="0.35">
      <c r="A18" s="117" t="s">
        <v>111</v>
      </c>
      <c r="B18" s="118"/>
      <c r="C18" s="118"/>
      <c r="D18" s="118"/>
      <c r="E18" s="118"/>
      <c r="F18" s="118"/>
      <c r="G18" s="119"/>
      <c r="H18" s="104" t="s">
        <v>25</v>
      </c>
      <c r="I18" s="116"/>
      <c r="J18" s="116"/>
      <c r="K18" s="116"/>
      <c r="L18" s="105"/>
      <c r="M18" s="94" t="s">
        <v>8</v>
      </c>
      <c r="N18" s="93"/>
      <c r="O18" s="94" t="s">
        <v>9</v>
      </c>
      <c r="P18" s="93"/>
      <c r="Q18" s="104" t="s">
        <v>27</v>
      </c>
      <c r="R18" s="105"/>
      <c r="S18" s="1"/>
      <c r="T18" s="37" t="s">
        <v>175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  <c r="AK18" s="120">
        <v>4</v>
      </c>
      <c r="AL18" s="90">
        <v>3</v>
      </c>
      <c r="AM18" s="42"/>
      <c r="AN18" s="42"/>
      <c r="AO18" s="42"/>
      <c r="AP18" s="42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9.75" customHeight="1" x14ac:dyDescent="0.35">
      <c r="A19" s="94" t="s">
        <v>157</v>
      </c>
      <c r="B19" s="95"/>
      <c r="C19" s="95"/>
      <c r="D19" s="95"/>
      <c r="E19" s="95"/>
      <c r="F19" s="95"/>
      <c r="G19" s="93"/>
      <c r="H19" s="94" t="s">
        <v>29</v>
      </c>
      <c r="I19" s="95"/>
      <c r="J19" s="95"/>
      <c r="K19" s="95"/>
      <c r="L19" s="93"/>
      <c r="M19" s="94"/>
      <c r="N19" s="93"/>
      <c r="O19" s="94"/>
      <c r="P19" s="93"/>
      <c r="Q19" s="94"/>
      <c r="R19" s="93"/>
      <c r="S19" s="1"/>
      <c r="T19" s="27" t="s">
        <v>72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124"/>
      <c r="AL19" s="125"/>
      <c r="AM19" s="41"/>
      <c r="AN19" s="41"/>
      <c r="AO19" s="41"/>
      <c r="AP19" s="4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9.75" customHeight="1" x14ac:dyDescent="0.35">
      <c r="A20" s="94" t="s">
        <v>138</v>
      </c>
      <c r="B20" s="95"/>
      <c r="C20" s="95"/>
      <c r="D20" s="95"/>
      <c r="E20" s="95"/>
      <c r="F20" s="95"/>
      <c r="G20" s="93"/>
      <c r="H20" s="94" t="s">
        <v>30</v>
      </c>
      <c r="I20" s="95"/>
      <c r="J20" s="95"/>
      <c r="K20" s="95"/>
      <c r="L20" s="93"/>
      <c r="M20" s="94"/>
      <c r="N20" s="93"/>
      <c r="O20" s="94"/>
      <c r="P20" s="93"/>
      <c r="Q20" s="94"/>
      <c r="R20" s="93"/>
      <c r="S20" s="1"/>
      <c r="T20" s="27" t="s">
        <v>168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9"/>
      <c r="AK20" s="124"/>
      <c r="AL20" s="125"/>
      <c r="AM20" s="41"/>
      <c r="AN20" s="41"/>
      <c r="AO20" s="41"/>
      <c r="AP20" s="4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9.75" customHeight="1" x14ac:dyDescent="0.35">
      <c r="A21" s="94" t="s">
        <v>139</v>
      </c>
      <c r="B21" s="95"/>
      <c r="C21" s="95"/>
      <c r="D21" s="95"/>
      <c r="E21" s="95"/>
      <c r="F21" s="95"/>
      <c r="G21" s="93"/>
      <c r="H21" s="94" t="s">
        <v>31</v>
      </c>
      <c r="I21" s="95"/>
      <c r="J21" s="95"/>
      <c r="K21" s="95"/>
      <c r="L21" s="93"/>
      <c r="M21" s="94"/>
      <c r="N21" s="93"/>
      <c r="O21" s="94"/>
      <c r="P21" s="93"/>
      <c r="Q21" s="94"/>
      <c r="R21" s="93"/>
      <c r="S21" s="1"/>
      <c r="T21" s="30" t="s">
        <v>73</v>
      </c>
      <c r="U21" s="31"/>
      <c r="V21" s="31"/>
      <c r="W21" s="31"/>
      <c r="X21" s="31"/>
      <c r="Y21" s="31"/>
      <c r="Z21" s="31"/>
      <c r="AA21" s="31"/>
      <c r="AB21" s="31"/>
      <c r="AC21" s="17"/>
      <c r="AD21" s="17"/>
      <c r="AE21" s="17"/>
      <c r="AF21" s="17"/>
      <c r="AG21" s="17"/>
      <c r="AH21" s="17"/>
      <c r="AI21" s="17"/>
      <c r="AJ21" s="18"/>
      <c r="AK21" s="121"/>
      <c r="AL21" s="92"/>
      <c r="AM21" s="43"/>
      <c r="AN21" s="43"/>
      <c r="AO21" s="43"/>
      <c r="AP21" s="43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9.75" customHeight="1" x14ac:dyDescent="0.35">
      <c r="A22" s="94" t="s">
        <v>140</v>
      </c>
      <c r="B22" s="95"/>
      <c r="C22" s="95"/>
      <c r="D22" s="95"/>
      <c r="E22" s="95"/>
      <c r="F22" s="95"/>
      <c r="G22" s="93"/>
      <c r="H22" s="94" t="s">
        <v>32</v>
      </c>
      <c r="I22" s="95"/>
      <c r="J22" s="95"/>
      <c r="K22" s="95"/>
      <c r="L22" s="93"/>
      <c r="M22" s="94"/>
      <c r="N22" s="93"/>
      <c r="O22" s="94"/>
      <c r="P22" s="93"/>
      <c r="Q22" s="94"/>
      <c r="R22" s="93"/>
      <c r="S22" s="1"/>
      <c r="T22" s="37" t="s">
        <v>176</v>
      </c>
      <c r="U22" s="38"/>
      <c r="V22" s="38"/>
      <c r="W22" s="38"/>
      <c r="X22" s="38"/>
      <c r="Y22" s="38"/>
      <c r="Z22" s="38"/>
      <c r="AA22" s="38"/>
      <c r="AB22" s="38"/>
      <c r="AC22" s="14"/>
      <c r="AD22" s="14"/>
      <c r="AE22" s="14"/>
      <c r="AF22" s="14"/>
      <c r="AG22" s="14"/>
      <c r="AH22" s="14"/>
      <c r="AI22" s="14"/>
      <c r="AJ22" s="15"/>
      <c r="AK22" s="120">
        <v>4</v>
      </c>
      <c r="AL22" s="90">
        <v>2</v>
      </c>
      <c r="AM22" s="42"/>
      <c r="AN22" s="42"/>
      <c r="AO22" s="42"/>
      <c r="AP22" s="4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9.75" customHeight="1" x14ac:dyDescent="0.35">
      <c r="A23" s="94" t="s">
        <v>141</v>
      </c>
      <c r="B23" s="95"/>
      <c r="C23" s="95"/>
      <c r="D23" s="95"/>
      <c r="E23" s="95"/>
      <c r="F23" s="95"/>
      <c r="G23" s="93"/>
      <c r="H23" s="94" t="s">
        <v>33</v>
      </c>
      <c r="I23" s="95"/>
      <c r="J23" s="95"/>
      <c r="K23" s="95"/>
      <c r="L23" s="93"/>
      <c r="M23" s="94"/>
      <c r="N23" s="93"/>
      <c r="O23" s="94"/>
      <c r="P23" s="93"/>
      <c r="Q23" s="94"/>
      <c r="R23" s="93"/>
      <c r="S23" s="1"/>
      <c r="T23" s="30" t="s">
        <v>167</v>
      </c>
      <c r="U23" s="31"/>
      <c r="V23" s="31"/>
      <c r="W23" s="31"/>
      <c r="X23" s="31"/>
      <c r="Y23" s="31"/>
      <c r="Z23" s="31"/>
      <c r="AA23" s="31"/>
      <c r="AB23" s="31"/>
      <c r="AC23" s="17"/>
      <c r="AD23" s="17"/>
      <c r="AE23" s="17"/>
      <c r="AF23" s="17"/>
      <c r="AG23" s="17"/>
      <c r="AH23" s="17"/>
      <c r="AI23" s="17"/>
      <c r="AJ23" s="18"/>
      <c r="AK23" s="121"/>
      <c r="AL23" s="92"/>
      <c r="AM23" s="43"/>
      <c r="AN23" s="43"/>
      <c r="AO23" s="43"/>
      <c r="AP23" s="43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9.75" customHeight="1" x14ac:dyDescent="0.35">
      <c r="A24" s="94" t="s">
        <v>142</v>
      </c>
      <c r="B24" s="95"/>
      <c r="C24" s="95"/>
      <c r="D24" s="95"/>
      <c r="E24" s="95"/>
      <c r="F24" s="95"/>
      <c r="G24" s="93"/>
      <c r="H24" s="94" t="s">
        <v>34</v>
      </c>
      <c r="I24" s="95"/>
      <c r="J24" s="95"/>
      <c r="K24" s="95"/>
      <c r="L24" s="93"/>
      <c r="M24" s="94"/>
      <c r="N24" s="93"/>
      <c r="O24" s="94"/>
      <c r="P24" s="93"/>
      <c r="Q24" s="94"/>
      <c r="R24" s="93"/>
      <c r="S24" s="1"/>
      <c r="T24" s="37" t="s">
        <v>177</v>
      </c>
      <c r="U24" s="38"/>
      <c r="V24" s="38"/>
      <c r="W24" s="38"/>
      <c r="X24" s="38"/>
      <c r="Y24" s="38"/>
      <c r="Z24" s="38"/>
      <c r="AA24" s="38"/>
      <c r="AB24" s="38"/>
      <c r="AC24" s="14"/>
      <c r="AD24" s="14"/>
      <c r="AE24" s="14"/>
      <c r="AF24" s="14"/>
      <c r="AG24" s="14"/>
      <c r="AH24" s="14"/>
      <c r="AI24" s="14"/>
      <c r="AJ24" s="15"/>
      <c r="AK24" s="120">
        <v>3</v>
      </c>
      <c r="AL24" s="90">
        <v>2</v>
      </c>
      <c r="AM24" s="42"/>
      <c r="AN24" s="42"/>
      <c r="AO24" s="42"/>
      <c r="AP24" s="42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9.75" customHeight="1" x14ac:dyDescent="0.35">
      <c r="A25" s="94" t="s">
        <v>143</v>
      </c>
      <c r="B25" s="95"/>
      <c r="C25" s="95"/>
      <c r="D25" s="95"/>
      <c r="E25" s="95"/>
      <c r="F25" s="95"/>
      <c r="G25" s="93"/>
      <c r="H25" s="94" t="s">
        <v>35</v>
      </c>
      <c r="I25" s="95"/>
      <c r="J25" s="95"/>
      <c r="K25" s="95"/>
      <c r="L25" s="93"/>
      <c r="M25" s="94"/>
      <c r="N25" s="93"/>
      <c r="O25" s="94"/>
      <c r="P25" s="93"/>
      <c r="Q25" s="94"/>
      <c r="R25" s="93"/>
      <c r="S25" s="1"/>
      <c r="T25" s="27" t="s">
        <v>74</v>
      </c>
      <c r="U25" s="28"/>
      <c r="V25" s="28"/>
      <c r="W25" s="28"/>
      <c r="X25" s="28"/>
      <c r="Y25" s="28"/>
      <c r="Z25" s="28"/>
      <c r="AA25" s="28"/>
      <c r="AB25" s="28"/>
      <c r="AC25" s="13"/>
      <c r="AD25" s="13"/>
      <c r="AE25" s="13"/>
      <c r="AF25" s="13"/>
      <c r="AG25" s="13"/>
      <c r="AH25" s="13"/>
      <c r="AI25" s="13"/>
      <c r="AJ25" s="11"/>
      <c r="AK25" s="124"/>
      <c r="AL25" s="125"/>
      <c r="AM25" s="41"/>
      <c r="AN25" s="41"/>
      <c r="AO25" s="41"/>
      <c r="AP25" s="4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9.75" customHeight="1" x14ac:dyDescent="0.35">
      <c r="A26" s="94" t="s">
        <v>144</v>
      </c>
      <c r="B26" s="95"/>
      <c r="C26" s="95"/>
      <c r="D26" s="95"/>
      <c r="E26" s="95"/>
      <c r="F26" s="95"/>
      <c r="G26" s="93"/>
      <c r="H26" s="94" t="s">
        <v>36</v>
      </c>
      <c r="I26" s="95"/>
      <c r="J26" s="95"/>
      <c r="K26" s="95"/>
      <c r="L26" s="93"/>
      <c r="M26" s="94"/>
      <c r="N26" s="93"/>
      <c r="O26" s="94"/>
      <c r="P26" s="93"/>
      <c r="Q26" s="94"/>
      <c r="R26" s="93"/>
      <c r="S26" s="1"/>
      <c r="T26" s="30" t="s">
        <v>75</v>
      </c>
      <c r="U26" s="31"/>
      <c r="V26" s="31"/>
      <c r="W26" s="31"/>
      <c r="X26" s="31"/>
      <c r="Y26" s="31"/>
      <c r="Z26" s="31"/>
      <c r="AA26" s="31"/>
      <c r="AB26" s="31"/>
      <c r="AC26" s="17"/>
      <c r="AD26" s="17"/>
      <c r="AE26" s="17"/>
      <c r="AF26" s="17"/>
      <c r="AG26" s="17"/>
      <c r="AH26" s="17"/>
      <c r="AI26" s="17"/>
      <c r="AJ26" s="18"/>
      <c r="AK26" s="121"/>
      <c r="AL26" s="92"/>
      <c r="AM26" s="43"/>
      <c r="AN26" s="43"/>
      <c r="AO26" s="43"/>
      <c r="AP26" s="43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9.75" customHeight="1" x14ac:dyDescent="0.35">
      <c r="A27" s="94" t="s">
        <v>145</v>
      </c>
      <c r="B27" s="95"/>
      <c r="C27" s="95"/>
      <c r="D27" s="95"/>
      <c r="E27" s="95"/>
      <c r="F27" s="95"/>
      <c r="G27" s="93"/>
      <c r="H27" s="94" t="s">
        <v>37</v>
      </c>
      <c r="I27" s="95"/>
      <c r="J27" s="95"/>
      <c r="K27" s="95"/>
      <c r="L27" s="93"/>
      <c r="M27" s="94"/>
      <c r="N27" s="93"/>
      <c r="O27" s="94"/>
      <c r="P27" s="93"/>
      <c r="Q27" s="94"/>
      <c r="R27" s="93"/>
      <c r="S27" s="1"/>
      <c r="T27" s="37" t="s">
        <v>178</v>
      </c>
      <c r="U27" s="38"/>
      <c r="V27" s="38"/>
      <c r="W27" s="38"/>
      <c r="X27" s="38"/>
      <c r="Y27" s="38"/>
      <c r="Z27" s="38"/>
      <c r="AA27" s="38"/>
      <c r="AB27" s="38"/>
      <c r="AC27" s="14"/>
      <c r="AD27" s="14"/>
      <c r="AE27" s="14"/>
      <c r="AF27" s="14"/>
      <c r="AG27" s="14"/>
      <c r="AH27" s="14"/>
      <c r="AI27" s="14"/>
      <c r="AJ27" s="15"/>
      <c r="AK27" s="120">
        <v>3</v>
      </c>
      <c r="AL27" s="90">
        <v>2</v>
      </c>
      <c r="AM27" s="42"/>
      <c r="AN27" s="42"/>
      <c r="AO27" s="42"/>
      <c r="AP27" s="42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9.75" customHeight="1" x14ac:dyDescent="0.35">
      <c r="A28" s="94" t="s">
        <v>146</v>
      </c>
      <c r="B28" s="95"/>
      <c r="C28" s="95"/>
      <c r="D28" s="95"/>
      <c r="E28" s="95"/>
      <c r="F28" s="95"/>
      <c r="G28" s="93"/>
      <c r="H28" s="94" t="s">
        <v>38</v>
      </c>
      <c r="I28" s="95"/>
      <c r="J28" s="95"/>
      <c r="K28" s="95"/>
      <c r="L28" s="93"/>
      <c r="M28" s="94"/>
      <c r="N28" s="93"/>
      <c r="O28" s="94"/>
      <c r="P28" s="93"/>
      <c r="Q28" s="94"/>
      <c r="R28" s="93"/>
      <c r="S28" s="1"/>
      <c r="T28" s="30" t="s">
        <v>76</v>
      </c>
      <c r="U28" s="31"/>
      <c r="V28" s="31"/>
      <c r="W28" s="31"/>
      <c r="X28" s="31"/>
      <c r="Y28" s="31"/>
      <c r="Z28" s="31"/>
      <c r="AA28" s="31"/>
      <c r="AB28" s="31"/>
      <c r="AC28" s="17"/>
      <c r="AD28" s="17"/>
      <c r="AE28" s="17"/>
      <c r="AF28" s="17"/>
      <c r="AG28" s="17"/>
      <c r="AH28" s="17"/>
      <c r="AI28" s="17"/>
      <c r="AJ28" s="18"/>
      <c r="AK28" s="121"/>
      <c r="AL28" s="92"/>
      <c r="AM28" s="43"/>
      <c r="AN28" s="43"/>
      <c r="AO28" s="43"/>
      <c r="AP28" s="43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9.75" customHeight="1" x14ac:dyDescent="0.35">
      <c r="A29" s="94" t="s">
        <v>147</v>
      </c>
      <c r="B29" s="95"/>
      <c r="C29" s="95"/>
      <c r="D29" s="95"/>
      <c r="E29" s="95"/>
      <c r="F29" s="95"/>
      <c r="G29" s="93"/>
      <c r="H29" s="94" t="s">
        <v>39</v>
      </c>
      <c r="I29" s="95"/>
      <c r="J29" s="95"/>
      <c r="K29" s="95"/>
      <c r="L29" s="93"/>
      <c r="M29" s="94"/>
      <c r="N29" s="93"/>
      <c r="O29" s="94"/>
      <c r="P29" s="93"/>
      <c r="Q29" s="94"/>
      <c r="R29" s="93"/>
      <c r="S29" s="1"/>
      <c r="T29" s="37" t="s">
        <v>179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  <c r="AK29" s="120">
        <v>3</v>
      </c>
      <c r="AL29" s="90">
        <v>2</v>
      </c>
      <c r="AM29" s="42"/>
      <c r="AN29" s="42"/>
      <c r="AO29" s="42"/>
      <c r="AP29" s="42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9.75" customHeight="1" x14ac:dyDescent="0.35">
      <c r="A30" s="94" t="s">
        <v>148</v>
      </c>
      <c r="B30" s="95"/>
      <c r="C30" s="95"/>
      <c r="D30" s="95"/>
      <c r="E30" s="95"/>
      <c r="F30" s="95"/>
      <c r="G30" s="93"/>
      <c r="H30" s="94" t="s">
        <v>38</v>
      </c>
      <c r="I30" s="95"/>
      <c r="J30" s="95"/>
      <c r="K30" s="95"/>
      <c r="L30" s="93"/>
      <c r="M30" s="94"/>
      <c r="N30" s="93"/>
      <c r="O30" s="94"/>
      <c r="P30" s="93"/>
      <c r="Q30" s="94"/>
      <c r="R30" s="93"/>
      <c r="S30" s="1"/>
      <c r="T30" s="30" t="s">
        <v>71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  <c r="AK30" s="121"/>
      <c r="AL30" s="92"/>
      <c r="AM30" s="43"/>
      <c r="AN30" s="43"/>
      <c r="AO30" s="43"/>
      <c r="AP30" s="4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9.75" customHeight="1" x14ac:dyDescent="0.35">
      <c r="A31" s="94" t="s">
        <v>149</v>
      </c>
      <c r="B31" s="95"/>
      <c r="C31" s="95"/>
      <c r="D31" s="95"/>
      <c r="E31" s="95"/>
      <c r="F31" s="95"/>
      <c r="G31" s="93"/>
      <c r="H31" s="94" t="s">
        <v>37</v>
      </c>
      <c r="I31" s="95"/>
      <c r="J31" s="95"/>
      <c r="K31" s="95"/>
      <c r="L31" s="93"/>
      <c r="M31" s="94"/>
      <c r="N31" s="93"/>
      <c r="O31" s="94"/>
      <c r="P31" s="93"/>
      <c r="Q31" s="94"/>
      <c r="R31" s="93"/>
      <c r="S31" s="1"/>
      <c r="T31" s="37" t="s">
        <v>77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9"/>
      <c r="AK31" s="120">
        <v>3</v>
      </c>
      <c r="AL31" s="90">
        <v>2</v>
      </c>
      <c r="AM31" s="42"/>
      <c r="AN31" s="42"/>
      <c r="AO31" s="42"/>
      <c r="AP31" s="42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9.75" customHeight="1" x14ac:dyDescent="0.35">
      <c r="A32" s="94" t="s">
        <v>150</v>
      </c>
      <c r="B32" s="95"/>
      <c r="C32" s="95"/>
      <c r="D32" s="95"/>
      <c r="E32" s="95"/>
      <c r="F32" s="95"/>
      <c r="G32" s="93"/>
      <c r="H32" s="94" t="s">
        <v>36</v>
      </c>
      <c r="I32" s="95"/>
      <c r="J32" s="95"/>
      <c r="K32" s="95"/>
      <c r="L32" s="93"/>
      <c r="M32" s="94"/>
      <c r="N32" s="93"/>
      <c r="O32" s="94"/>
      <c r="P32" s="93"/>
      <c r="Q32" s="94"/>
      <c r="R32" s="93"/>
      <c r="S32" s="1"/>
      <c r="T32" s="30" t="s">
        <v>78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2"/>
      <c r="AK32" s="121"/>
      <c r="AL32" s="92"/>
      <c r="AM32" s="43"/>
      <c r="AN32" s="43"/>
      <c r="AO32" s="43"/>
      <c r="AP32" s="43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9.75" customHeight="1" x14ac:dyDescent="0.35">
      <c r="A33" s="94" t="s">
        <v>151</v>
      </c>
      <c r="B33" s="95"/>
      <c r="C33" s="95"/>
      <c r="D33" s="95"/>
      <c r="E33" s="95"/>
      <c r="F33" s="95"/>
      <c r="G33" s="93"/>
      <c r="H33" s="94" t="s">
        <v>35</v>
      </c>
      <c r="I33" s="95"/>
      <c r="J33" s="95"/>
      <c r="K33" s="95"/>
      <c r="L33" s="93"/>
      <c r="M33" s="94"/>
      <c r="N33" s="93"/>
      <c r="O33" s="94"/>
      <c r="P33" s="93"/>
      <c r="Q33" s="94"/>
      <c r="R33" s="93"/>
      <c r="S33" s="1"/>
      <c r="T33" s="37" t="s">
        <v>79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9"/>
      <c r="AK33" s="120">
        <v>3</v>
      </c>
      <c r="AL33" s="90">
        <v>2</v>
      </c>
      <c r="AM33" s="42"/>
      <c r="AN33" s="42"/>
      <c r="AO33" s="42"/>
      <c r="AP33" s="4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9.75" customHeight="1" x14ac:dyDescent="0.35">
      <c r="A34" s="94" t="s">
        <v>152</v>
      </c>
      <c r="B34" s="95"/>
      <c r="C34" s="95"/>
      <c r="D34" s="95"/>
      <c r="E34" s="95"/>
      <c r="F34" s="95"/>
      <c r="G34" s="93"/>
      <c r="H34" s="94" t="s">
        <v>34</v>
      </c>
      <c r="I34" s="95"/>
      <c r="J34" s="95"/>
      <c r="K34" s="95"/>
      <c r="L34" s="93"/>
      <c r="M34" s="94"/>
      <c r="N34" s="93"/>
      <c r="O34" s="94"/>
      <c r="P34" s="93"/>
      <c r="Q34" s="94"/>
      <c r="R34" s="93"/>
      <c r="S34" s="1"/>
      <c r="T34" s="30" t="s">
        <v>118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  <c r="AK34" s="121"/>
      <c r="AL34" s="92"/>
      <c r="AM34" s="43"/>
      <c r="AN34" s="43"/>
      <c r="AO34" s="43"/>
      <c r="AP34" s="43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9.75" customHeight="1" x14ac:dyDescent="0.35">
      <c r="A35" s="94" t="s">
        <v>153</v>
      </c>
      <c r="B35" s="95"/>
      <c r="C35" s="95"/>
      <c r="D35" s="95"/>
      <c r="E35" s="95"/>
      <c r="F35" s="95"/>
      <c r="G35" s="93"/>
      <c r="H35" s="94" t="s">
        <v>33</v>
      </c>
      <c r="I35" s="95"/>
      <c r="J35" s="95"/>
      <c r="K35" s="95"/>
      <c r="L35" s="93"/>
      <c r="M35" s="94"/>
      <c r="N35" s="93"/>
      <c r="O35" s="94"/>
      <c r="P35" s="93"/>
      <c r="Q35" s="94"/>
      <c r="R35" s="93"/>
      <c r="S35" s="1"/>
      <c r="T35" s="37" t="s">
        <v>80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120">
        <v>3</v>
      </c>
      <c r="AL35" s="90">
        <v>2</v>
      </c>
      <c r="AM35" s="42"/>
      <c r="AN35" s="42"/>
      <c r="AO35" s="42"/>
      <c r="AP35" s="42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9.75" customHeight="1" x14ac:dyDescent="0.35">
      <c r="A36" s="94" t="s">
        <v>154</v>
      </c>
      <c r="B36" s="95"/>
      <c r="C36" s="95"/>
      <c r="D36" s="95"/>
      <c r="E36" s="95"/>
      <c r="F36" s="95"/>
      <c r="G36" s="93"/>
      <c r="H36" s="94" t="s">
        <v>32</v>
      </c>
      <c r="I36" s="95"/>
      <c r="J36" s="95"/>
      <c r="K36" s="95"/>
      <c r="L36" s="93"/>
      <c r="M36" s="94"/>
      <c r="N36" s="93"/>
      <c r="O36" s="94"/>
      <c r="P36" s="93"/>
      <c r="Q36" s="94"/>
      <c r="R36" s="93"/>
      <c r="S36" s="1"/>
      <c r="T36" s="30" t="s">
        <v>81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121"/>
      <c r="AL36" s="92"/>
      <c r="AM36" s="43"/>
      <c r="AN36" s="43"/>
      <c r="AO36" s="43"/>
      <c r="AP36" s="43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9.75" customHeight="1" x14ac:dyDescent="0.25">
      <c r="A37" s="94" t="s">
        <v>155</v>
      </c>
      <c r="B37" s="95"/>
      <c r="C37" s="95"/>
      <c r="D37" s="95"/>
      <c r="E37" s="95"/>
      <c r="F37" s="95"/>
      <c r="G37" s="93"/>
      <c r="H37" s="94" t="s">
        <v>31</v>
      </c>
      <c r="I37" s="95"/>
      <c r="J37" s="95"/>
      <c r="K37" s="95"/>
      <c r="L37" s="93"/>
      <c r="M37" s="94"/>
      <c r="N37" s="93"/>
      <c r="O37" s="94"/>
      <c r="P37" s="93"/>
      <c r="Q37" s="94"/>
      <c r="R37" s="93"/>
      <c r="S37" s="1"/>
      <c r="T37" s="64" t="s">
        <v>113</v>
      </c>
      <c r="U37" s="64"/>
      <c r="V37" s="64"/>
      <c r="W37" s="64"/>
      <c r="X37" s="64"/>
      <c r="Y37" s="64"/>
      <c r="Z37" s="64"/>
      <c r="AA37" s="25"/>
      <c r="AB37" s="25"/>
      <c r="AC37" s="25"/>
      <c r="AD37" s="25"/>
      <c r="AE37" s="25"/>
      <c r="AF37" s="25"/>
      <c r="AG37" s="25"/>
      <c r="AH37" s="25"/>
      <c r="AI37" s="25"/>
      <c r="AJ37" s="28"/>
      <c r="AK37" s="38"/>
      <c r="AL37" s="33"/>
      <c r="AM37" s="33"/>
      <c r="AN37" s="33"/>
      <c r="AO37" s="33"/>
      <c r="AP37" s="33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9.75" customHeight="1" x14ac:dyDescent="0.35">
      <c r="A38" s="91" t="s">
        <v>156</v>
      </c>
      <c r="B38" s="91"/>
      <c r="C38" s="91"/>
      <c r="D38" s="91"/>
      <c r="E38" s="91"/>
      <c r="F38" s="91"/>
      <c r="G38" s="91"/>
      <c r="H38" s="91" t="s">
        <v>30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"/>
      <c r="T38" s="110" t="s">
        <v>98</v>
      </c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2"/>
      <c r="AH38" s="45" t="s">
        <v>85</v>
      </c>
      <c r="AI38" s="123" t="s">
        <v>83</v>
      </c>
      <c r="AJ38" s="123"/>
      <c r="AK38" s="123"/>
      <c r="AL38" s="123" t="s">
        <v>86</v>
      </c>
      <c r="AM38" s="123"/>
      <c r="AN38" s="123"/>
      <c r="AO38" s="123" t="s">
        <v>84</v>
      </c>
      <c r="AP38" s="123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9.75" customHeight="1" x14ac:dyDescent="0.35">
      <c r="A39" s="91" t="s">
        <v>158</v>
      </c>
      <c r="B39" s="91"/>
      <c r="C39" s="91"/>
      <c r="D39" s="91"/>
      <c r="E39" s="91"/>
      <c r="F39" s="91"/>
      <c r="G39" s="91"/>
      <c r="H39" s="91" t="s">
        <v>29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"/>
      <c r="T39" s="27" t="s">
        <v>97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46">
        <v>1</v>
      </c>
      <c r="AI39" s="127"/>
      <c r="AJ39" s="123"/>
      <c r="AK39" s="123"/>
      <c r="AL39" s="128"/>
      <c r="AM39" s="91"/>
      <c r="AN39" s="91"/>
      <c r="AO39" s="91">
        <v>20</v>
      </c>
      <c r="AP39" s="9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9.75" customHeight="1" x14ac:dyDescent="0.35">
      <c r="A40" s="2" t="s">
        <v>56</v>
      </c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7" t="s">
        <v>128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  <c r="AH40" s="46">
        <v>2</v>
      </c>
      <c r="AI40" s="127"/>
      <c r="AJ40" s="123"/>
      <c r="AK40" s="123"/>
      <c r="AL40" s="128"/>
      <c r="AM40" s="91"/>
      <c r="AN40" s="91"/>
      <c r="AO40" s="91">
        <v>18</v>
      </c>
      <c r="AP40" s="9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9.75" customHeight="1" x14ac:dyDescent="0.35">
      <c r="A41" s="20" t="s">
        <v>47</v>
      </c>
      <c r="B41" s="21"/>
      <c r="C41" s="21"/>
      <c r="D41" s="14"/>
      <c r="E41" s="14"/>
      <c r="F41" s="14"/>
      <c r="G41" s="14"/>
      <c r="H41" s="14"/>
      <c r="I41" s="14"/>
      <c r="J41" s="15"/>
      <c r="K41" s="91" t="s">
        <v>40</v>
      </c>
      <c r="L41" s="91"/>
      <c r="M41" s="91"/>
      <c r="N41" s="91"/>
      <c r="O41" s="90" t="s">
        <v>41</v>
      </c>
      <c r="P41" s="90"/>
      <c r="Q41" s="90" t="s">
        <v>26</v>
      </c>
      <c r="R41" s="90"/>
      <c r="S41" s="1"/>
      <c r="T41" s="27" t="s">
        <v>87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46">
        <v>3</v>
      </c>
      <c r="AI41" s="127"/>
      <c r="AJ41" s="123"/>
      <c r="AK41" s="123"/>
      <c r="AL41" s="128"/>
      <c r="AM41" s="91"/>
      <c r="AN41" s="91"/>
      <c r="AO41" s="91">
        <v>16</v>
      </c>
      <c r="AP41" s="9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9.75" customHeight="1" x14ac:dyDescent="0.35">
      <c r="A42" s="12" t="s">
        <v>172</v>
      </c>
      <c r="B42" s="13"/>
      <c r="C42" s="13"/>
      <c r="D42" s="13"/>
      <c r="E42" s="13"/>
      <c r="F42" s="13"/>
      <c r="G42" s="13"/>
      <c r="H42" s="13"/>
      <c r="I42" s="13"/>
      <c r="J42" s="11"/>
      <c r="K42" s="91" t="s">
        <v>13</v>
      </c>
      <c r="L42" s="91"/>
      <c r="M42" s="91" t="s">
        <v>14</v>
      </c>
      <c r="N42" s="91"/>
      <c r="O42" s="92" t="s">
        <v>42</v>
      </c>
      <c r="P42" s="92"/>
      <c r="Q42" s="92" t="s">
        <v>27</v>
      </c>
      <c r="R42" s="92"/>
      <c r="S42" s="1"/>
      <c r="T42" s="27" t="s">
        <v>88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46">
        <v>4</v>
      </c>
      <c r="AI42" s="127"/>
      <c r="AJ42" s="123"/>
      <c r="AK42" s="123"/>
      <c r="AL42" s="128"/>
      <c r="AM42" s="91"/>
      <c r="AN42" s="91"/>
      <c r="AO42" s="91">
        <v>14</v>
      </c>
      <c r="AP42" s="9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9.75" customHeight="1" x14ac:dyDescent="0.35">
      <c r="A43" s="12" t="s">
        <v>43</v>
      </c>
      <c r="B43" s="13"/>
      <c r="C43" s="13"/>
      <c r="D43" s="13"/>
      <c r="E43" s="13"/>
      <c r="F43" s="13"/>
      <c r="G43" s="13"/>
      <c r="H43" s="13"/>
      <c r="I43" s="13"/>
      <c r="J43" s="11"/>
      <c r="K43" s="91">
        <v>5</v>
      </c>
      <c r="L43" s="91"/>
      <c r="M43" s="91">
        <v>10</v>
      </c>
      <c r="N43" s="91"/>
      <c r="O43" s="91">
        <v>10</v>
      </c>
      <c r="P43" s="91"/>
      <c r="Q43" s="91"/>
      <c r="R43" s="91"/>
      <c r="S43" s="1"/>
      <c r="T43" s="27" t="s">
        <v>169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  <c r="AH43" s="46">
        <v>5</v>
      </c>
      <c r="AI43" s="127"/>
      <c r="AJ43" s="123"/>
      <c r="AK43" s="123"/>
      <c r="AL43" s="128"/>
      <c r="AM43" s="91"/>
      <c r="AN43" s="91"/>
      <c r="AO43" s="91">
        <v>12</v>
      </c>
      <c r="AP43" s="9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9.75" customHeight="1" x14ac:dyDescent="0.35">
      <c r="A44" s="12" t="s">
        <v>170</v>
      </c>
      <c r="B44" s="13"/>
      <c r="C44" s="13"/>
      <c r="D44" s="13"/>
      <c r="E44" s="13"/>
      <c r="F44" s="13"/>
      <c r="G44" s="13"/>
      <c r="H44" s="13"/>
      <c r="I44" s="13"/>
      <c r="J44" s="11"/>
      <c r="K44" s="91">
        <v>4</v>
      </c>
      <c r="L44" s="91"/>
      <c r="M44" s="91">
        <v>9</v>
      </c>
      <c r="N44" s="91"/>
      <c r="O44" s="91">
        <v>8</v>
      </c>
      <c r="P44" s="91"/>
      <c r="Q44" s="91"/>
      <c r="R44" s="91"/>
      <c r="S44" s="1"/>
      <c r="T44" s="27" t="s">
        <v>89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9"/>
      <c r="AH44" s="46">
        <v>6</v>
      </c>
      <c r="AI44" s="127"/>
      <c r="AJ44" s="123"/>
      <c r="AK44" s="123"/>
      <c r="AL44" s="128"/>
      <c r="AM44" s="91"/>
      <c r="AN44" s="91"/>
      <c r="AO44" s="91">
        <v>10</v>
      </c>
      <c r="AP44" s="9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9.75" customHeight="1" x14ac:dyDescent="0.35">
      <c r="A45" s="12" t="s">
        <v>171</v>
      </c>
      <c r="B45" s="13"/>
      <c r="C45" s="13"/>
      <c r="D45" s="13"/>
      <c r="E45" s="13"/>
      <c r="F45" s="13"/>
      <c r="G45" s="13"/>
      <c r="H45" s="13"/>
      <c r="I45" s="13"/>
      <c r="J45" s="11"/>
      <c r="K45" s="91">
        <v>3</v>
      </c>
      <c r="L45" s="91"/>
      <c r="M45" s="91">
        <v>8</v>
      </c>
      <c r="N45" s="91"/>
      <c r="O45" s="91">
        <v>5</v>
      </c>
      <c r="P45" s="91"/>
      <c r="Q45" s="91"/>
      <c r="R45" s="91"/>
      <c r="S45" s="1"/>
      <c r="T45" s="27" t="s">
        <v>90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9"/>
      <c r="AH45" s="46">
        <v>7</v>
      </c>
      <c r="AI45" s="127"/>
      <c r="AJ45" s="123"/>
      <c r="AK45" s="123"/>
      <c r="AL45" s="128"/>
      <c r="AM45" s="91"/>
      <c r="AN45" s="91"/>
      <c r="AO45" s="91">
        <v>8</v>
      </c>
      <c r="AP45" s="9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9.75" customHeight="1" x14ac:dyDescent="0.35">
      <c r="A46" s="12" t="s">
        <v>44</v>
      </c>
      <c r="B46" s="13"/>
      <c r="C46" s="13"/>
      <c r="D46" s="13"/>
      <c r="E46" s="13"/>
      <c r="F46" s="13"/>
      <c r="G46" s="13"/>
      <c r="H46" s="13"/>
      <c r="I46" s="13"/>
      <c r="J46" s="11"/>
      <c r="K46" s="91">
        <v>2</v>
      </c>
      <c r="L46" s="91"/>
      <c r="M46" s="91">
        <v>7</v>
      </c>
      <c r="N46" s="91"/>
      <c r="O46" s="91">
        <v>3</v>
      </c>
      <c r="P46" s="91"/>
      <c r="Q46" s="91"/>
      <c r="R46" s="91"/>
      <c r="S46" s="1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46">
        <v>8</v>
      </c>
      <c r="AI46" s="127"/>
      <c r="AJ46" s="123"/>
      <c r="AK46" s="123"/>
      <c r="AL46" s="128"/>
      <c r="AM46" s="91"/>
      <c r="AN46" s="91"/>
      <c r="AO46" s="91">
        <v>6</v>
      </c>
      <c r="AP46" s="9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9.75" customHeight="1" x14ac:dyDescent="0.35">
      <c r="A47" s="16" t="s">
        <v>45</v>
      </c>
      <c r="B47" s="17"/>
      <c r="C47" s="17"/>
      <c r="D47" s="17"/>
      <c r="E47" s="17"/>
      <c r="F47" s="17"/>
      <c r="G47" s="17"/>
      <c r="H47" s="17"/>
      <c r="I47" s="17"/>
      <c r="J47" s="18"/>
      <c r="K47" s="91">
        <v>1</v>
      </c>
      <c r="L47" s="91"/>
      <c r="M47" s="91">
        <v>6</v>
      </c>
      <c r="N47" s="91"/>
      <c r="O47" s="91">
        <v>1</v>
      </c>
      <c r="P47" s="91"/>
      <c r="Q47" s="91"/>
      <c r="R47" s="91"/>
      <c r="S47" s="1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/>
      <c r="AH47" s="46">
        <v>9</v>
      </c>
      <c r="AI47" s="127"/>
      <c r="AJ47" s="123"/>
      <c r="AK47" s="123"/>
      <c r="AL47" s="128"/>
      <c r="AM47" s="91"/>
      <c r="AN47" s="91"/>
      <c r="AO47" s="91">
        <v>4</v>
      </c>
      <c r="AP47" s="9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9.75" customHeight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8"/>
      <c r="K48" s="91">
        <v>0</v>
      </c>
      <c r="L48" s="91"/>
      <c r="M48" s="145" t="s">
        <v>131</v>
      </c>
      <c r="N48" s="145"/>
      <c r="O48" s="91">
        <v>0</v>
      </c>
      <c r="P48" s="91"/>
      <c r="Q48" s="91"/>
      <c r="R48" s="91"/>
      <c r="S48" s="1"/>
      <c r="T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46">
        <v>10</v>
      </c>
      <c r="AI48" s="129"/>
      <c r="AJ48" s="130"/>
      <c r="AK48" s="131"/>
      <c r="AL48" s="132"/>
      <c r="AM48" s="133"/>
      <c r="AN48" s="134"/>
      <c r="AO48" s="91">
        <v>2</v>
      </c>
      <c r="AP48" s="9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8.25" customHeight="1" x14ac:dyDescent="0.25">
      <c r="A49" s="2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7.5" customHeight="1" x14ac:dyDescent="0.35">
      <c r="A50" s="76" t="s">
        <v>46</v>
      </c>
      <c r="B50" s="77"/>
      <c r="C50" s="77"/>
      <c r="D50" s="14"/>
      <c r="E50" s="14"/>
      <c r="F50" s="14"/>
      <c r="G50" s="14"/>
      <c r="H50" s="14"/>
      <c r="I50" s="14"/>
      <c r="J50" s="15"/>
      <c r="K50" s="91" t="s">
        <v>40</v>
      </c>
      <c r="L50" s="91"/>
      <c r="M50" s="91"/>
      <c r="N50" s="91"/>
      <c r="O50" s="90" t="s">
        <v>41</v>
      </c>
      <c r="P50" s="90"/>
      <c r="Q50" s="90" t="s">
        <v>26</v>
      </c>
      <c r="R50" s="9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9.75" customHeight="1" x14ac:dyDescent="0.35">
      <c r="A51" s="12" t="s">
        <v>49</v>
      </c>
      <c r="B51" s="13"/>
      <c r="C51" s="13"/>
      <c r="D51" s="13"/>
      <c r="E51" s="13"/>
      <c r="F51" s="13"/>
      <c r="G51" s="13"/>
      <c r="H51" s="13"/>
      <c r="I51" s="13"/>
      <c r="J51" s="11"/>
      <c r="K51" s="91" t="s">
        <v>13</v>
      </c>
      <c r="L51" s="91"/>
      <c r="M51" s="91" t="s">
        <v>14</v>
      </c>
      <c r="N51" s="91"/>
      <c r="O51" s="92" t="s">
        <v>42</v>
      </c>
      <c r="P51" s="92"/>
      <c r="Q51" s="92" t="s">
        <v>27</v>
      </c>
      <c r="R51" s="92"/>
      <c r="S51" s="1"/>
      <c r="T51" s="67" t="s">
        <v>121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6"/>
      <c r="AG51" s="123" t="s">
        <v>122</v>
      </c>
      <c r="AH51" s="123"/>
      <c r="AI51" s="123"/>
      <c r="AJ51" s="123"/>
      <c r="AK51" s="123" t="s">
        <v>123</v>
      </c>
      <c r="AL51" s="123"/>
      <c r="AM51" s="123"/>
      <c r="AN51" s="123"/>
      <c r="AO51" s="123" t="s">
        <v>41</v>
      </c>
      <c r="AP51" s="123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9.75" customHeight="1" x14ac:dyDescent="0.35">
      <c r="A52" s="12" t="s">
        <v>50</v>
      </c>
      <c r="B52" s="13"/>
      <c r="C52" s="13"/>
      <c r="D52" s="13"/>
      <c r="E52" s="13"/>
      <c r="F52" s="13"/>
      <c r="G52" s="13"/>
      <c r="H52" s="13"/>
      <c r="I52" s="13"/>
      <c r="J52" s="11"/>
      <c r="K52" s="91"/>
      <c r="L52" s="91"/>
      <c r="M52" s="91">
        <v>5</v>
      </c>
      <c r="N52" s="91"/>
      <c r="O52" s="91">
        <v>5</v>
      </c>
      <c r="P52" s="91"/>
      <c r="Q52" s="91"/>
      <c r="R52" s="91"/>
      <c r="S52" s="1"/>
      <c r="T52" s="7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6"/>
      <c r="AG52" s="123" t="s">
        <v>91</v>
      </c>
      <c r="AH52" s="123"/>
      <c r="AI52" s="123"/>
      <c r="AJ52" s="123"/>
      <c r="AK52" s="91"/>
      <c r="AL52" s="91"/>
      <c r="AM52" s="91"/>
      <c r="AN52" s="91"/>
      <c r="AO52" s="91">
        <v>20</v>
      </c>
      <c r="AP52" s="9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9.75" customHeight="1" x14ac:dyDescent="0.35">
      <c r="A53" s="12" t="s">
        <v>51</v>
      </c>
      <c r="B53" s="13"/>
      <c r="C53" s="13"/>
      <c r="D53" s="13"/>
      <c r="E53" s="13"/>
      <c r="F53" s="13"/>
      <c r="G53" s="13"/>
      <c r="H53" s="13"/>
      <c r="I53" s="13"/>
      <c r="J53" s="11"/>
      <c r="K53" s="91"/>
      <c r="L53" s="91"/>
      <c r="M53" s="91">
        <v>4</v>
      </c>
      <c r="N53" s="91"/>
      <c r="O53" s="91">
        <v>4</v>
      </c>
      <c r="P53" s="91"/>
      <c r="Q53" s="91"/>
      <c r="R53" s="91"/>
      <c r="S53" s="1"/>
      <c r="T53" s="7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6"/>
      <c r="AG53" s="123" t="s">
        <v>92</v>
      </c>
      <c r="AH53" s="123"/>
      <c r="AI53" s="123"/>
      <c r="AJ53" s="123"/>
      <c r="AK53" s="91"/>
      <c r="AL53" s="91"/>
      <c r="AM53" s="91"/>
      <c r="AN53" s="91"/>
      <c r="AO53" s="91">
        <v>15</v>
      </c>
      <c r="AP53" s="9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9.75" customHeight="1" x14ac:dyDescent="0.35">
      <c r="A54" s="12" t="s">
        <v>160</v>
      </c>
      <c r="B54" s="13"/>
      <c r="C54" s="13"/>
      <c r="D54" s="13"/>
      <c r="E54" s="13"/>
      <c r="F54" s="13"/>
      <c r="G54" s="13"/>
      <c r="H54" s="13"/>
      <c r="I54" s="13"/>
      <c r="J54" s="11"/>
      <c r="K54" s="91"/>
      <c r="L54" s="91"/>
      <c r="M54" s="91">
        <v>3</v>
      </c>
      <c r="N54" s="91"/>
      <c r="O54" s="91">
        <v>3</v>
      </c>
      <c r="P54" s="91"/>
      <c r="Q54" s="91"/>
      <c r="R54" s="91"/>
      <c r="S54" s="1"/>
      <c r="T54" s="7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6"/>
      <c r="AG54" s="123" t="s">
        <v>93</v>
      </c>
      <c r="AH54" s="123"/>
      <c r="AI54" s="123"/>
      <c r="AJ54" s="123"/>
      <c r="AK54" s="91"/>
      <c r="AL54" s="91"/>
      <c r="AM54" s="91"/>
      <c r="AN54" s="91"/>
      <c r="AO54" s="91">
        <v>10</v>
      </c>
      <c r="AP54" s="9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9.75" customHeight="1" x14ac:dyDescent="0.35">
      <c r="A55" s="12" t="s">
        <v>161</v>
      </c>
      <c r="B55" s="13"/>
      <c r="C55" s="83"/>
      <c r="D55" s="13"/>
      <c r="E55" s="13"/>
      <c r="F55" s="13"/>
      <c r="G55" s="13"/>
      <c r="H55" s="13"/>
      <c r="I55" s="13"/>
      <c r="J55" s="11"/>
      <c r="K55" s="91"/>
      <c r="L55" s="91"/>
      <c r="M55" s="91">
        <v>2</v>
      </c>
      <c r="N55" s="91"/>
      <c r="O55" s="91">
        <v>2</v>
      </c>
      <c r="P55" s="91"/>
      <c r="Q55" s="91"/>
      <c r="R55" s="91"/>
      <c r="S55" s="1"/>
      <c r="T55" s="7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  <c r="AG55" s="123" t="s">
        <v>94</v>
      </c>
      <c r="AH55" s="123"/>
      <c r="AI55" s="123"/>
      <c r="AJ55" s="123"/>
      <c r="AK55" s="91"/>
      <c r="AL55" s="91"/>
      <c r="AM55" s="91"/>
      <c r="AN55" s="91"/>
      <c r="AO55" s="91">
        <v>7</v>
      </c>
      <c r="AP55" s="9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9.75" customHeight="1" x14ac:dyDescent="0.35">
      <c r="A56" s="12" t="s">
        <v>52</v>
      </c>
      <c r="B56" s="13"/>
      <c r="C56" s="13"/>
      <c r="D56" s="13"/>
      <c r="E56" s="13"/>
      <c r="F56" s="13"/>
      <c r="G56" s="13"/>
      <c r="H56" s="13"/>
      <c r="I56" s="13"/>
      <c r="J56" s="11"/>
      <c r="K56" s="91"/>
      <c r="L56" s="91"/>
      <c r="M56" s="91">
        <v>1</v>
      </c>
      <c r="N56" s="91"/>
      <c r="O56" s="91">
        <v>1</v>
      </c>
      <c r="P56" s="91"/>
      <c r="Q56" s="91"/>
      <c r="R56" s="91"/>
      <c r="S56" s="1"/>
      <c r="T56" s="7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6"/>
      <c r="AG56" s="123" t="s">
        <v>95</v>
      </c>
      <c r="AH56" s="123"/>
      <c r="AI56" s="123"/>
      <c r="AJ56" s="123"/>
      <c r="AK56" s="91"/>
      <c r="AL56" s="91"/>
      <c r="AM56" s="91"/>
      <c r="AN56" s="91"/>
      <c r="AO56" s="91">
        <v>3</v>
      </c>
      <c r="AP56" s="9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9.75" customHeight="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8"/>
      <c r="K57" s="91"/>
      <c r="L57" s="91"/>
      <c r="M57" s="123" t="s">
        <v>132</v>
      </c>
      <c r="N57" s="123"/>
      <c r="O57" s="91">
        <v>0</v>
      </c>
      <c r="P57" s="91"/>
      <c r="Q57" s="91"/>
      <c r="R57" s="91"/>
      <c r="S57" s="1"/>
      <c r="T57" s="74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8"/>
      <c r="AG57" s="123" t="s">
        <v>96</v>
      </c>
      <c r="AH57" s="123"/>
      <c r="AI57" s="123"/>
      <c r="AJ57" s="123"/>
      <c r="AK57" s="91"/>
      <c r="AL57" s="91"/>
      <c r="AM57" s="91"/>
      <c r="AN57" s="91"/>
      <c r="AO57" s="91">
        <v>1</v>
      </c>
      <c r="AP57" s="9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9.7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79"/>
      <c r="L58" s="79"/>
      <c r="M58" s="82"/>
      <c r="N58" s="82"/>
      <c r="O58" s="79"/>
      <c r="P58" s="79"/>
      <c r="Q58" s="79"/>
      <c r="R58" s="79"/>
      <c r="S58" s="1"/>
      <c r="T58" s="74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8"/>
      <c r="AG58" s="123" t="s">
        <v>136</v>
      </c>
      <c r="AH58" s="123"/>
      <c r="AI58" s="123"/>
      <c r="AJ58" s="123"/>
      <c r="AK58" s="91"/>
      <c r="AL58" s="91"/>
      <c r="AM58" s="91"/>
      <c r="AN58" s="91"/>
      <c r="AO58" s="91">
        <v>0</v>
      </c>
      <c r="AP58" s="91"/>
      <c r="AQ58" s="73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7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40"/>
      <c r="AK59" s="91"/>
      <c r="AL59" s="91"/>
      <c r="AM59" s="91"/>
      <c r="AN59" s="91"/>
      <c r="AO59" s="91"/>
      <c r="AP59" s="9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9.75" customHeight="1" x14ac:dyDescent="0.35">
      <c r="A60" s="20" t="s">
        <v>48</v>
      </c>
      <c r="B60" s="21"/>
      <c r="C60" s="21"/>
      <c r="D60" s="14"/>
      <c r="E60" s="14"/>
      <c r="F60" s="14"/>
      <c r="G60" s="14"/>
      <c r="H60" s="14"/>
      <c r="I60" s="14"/>
      <c r="J60" s="15"/>
      <c r="K60" s="93" t="s">
        <v>40</v>
      </c>
      <c r="L60" s="91"/>
      <c r="M60" s="91"/>
      <c r="N60" s="91"/>
      <c r="O60" s="90" t="s">
        <v>41</v>
      </c>
      <c r="P60" s="90"/>
      <c r="Q60" s="90" t="s">
        <v>26</v>
      </c>
      <c r="R60" s="90"/>
      <c r="S60" s="1"/>
      <c r="T60" s="65" t="s">
        <v>99</v>
      </c>
      <c r="U60" s="66"/>
      <c r="V60" s="66"/>
      <c r="W60" s="66"/>
      <c r="X60" s="66"/>
      <c r="Y60" s="66"/>
      <c r="Z60" s="66"/>
      <c r="AA60" s="66"/>
      <c r="AB60" s="49"/>
      <c r="AC60" s="50"/>
      <c r="AD60" s="122" t="s">
        <v>13</v>
      </c>
      <c r="AE60" s="122"/>
      <c r="AF60" s="122"/>
      <c r="AG60" s="122"/>
      <c r="AH60" s="122" t="s">
        <v>14</v>
      </c>
      <c r="AI60" s="122"/>
      <c r="AJ60" s="122"/>
      <c r="AK60" s="122"/>
      <c r="AL60" s="91" t="s">
        <v>104</v>
      </c>
      <c r="AM60" s="91"/>
      <c r="AN60" s="91"/>
      <c r="AO60" s="91"/>
      <c r="AP60" s="9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9.75" customHeight="1" x14ac:dyDescent="0.35">
      <c r="A61" s="12" t="s">
        <v>53</v>
      </c>
      <c r="B61" s="13"/>
      <c r="C61" s="13"/>
      <c r="D61" s="13"/>
      <c r="E61" s="13"/>
      <c r="F61" s="13"/>
      <c r="G61" s="13"/>
      <c r="H61" s="13"/>
      <c r="I61" s="13"/>
      <c r="J61" s="11"/>
      <c r="K61" s="93" t="s">
        <v>13</v>
      </c>
      <c r="L61" s="91"/>
      <c r="M61" s="91" t="s">
        <v>14</v>
      </c>
      <c r="N61" s="91"/>
      <c r="O61" s="92" t="s">
        <v>42</v>
      </c>
      <c r="P61" s="92"/>
      <c r="Q61" s="92" t="s">
        <v>27</v>
      </c>
      <c r="R61" s="92"/>
      <c r="S61" s="1"/>
      <c r="T61" s="48" t="s">
        <v>100</v>
      </c>
      <c r="U61" s="49"/>
      <c r="V61" s="49"/>
      <c r="W61" s="49"/>
      <c r="X61" s="24"/>
      <c r="Y61" s="24"/>
      <c r="Z61" s="24"/>
      <c r="AA61" s="24"/>
      <c r="AB61" s="49"/>
      <c r="AC61" s="50"/>
      <c r="AD61" s="91" t="s">
        <v>114</v>
      </c>
      <c r="AE61" s="91"/>
      <c r="AF61" s="91"/>
      <c r="AG61" s="91"/>
      <c r="AH61" s="91" t="s">
        <v>39</v>
      </c>
      <c r="AI61" s="91"/>
      <c r="AJ61" s="91"/>
      <c r="AK61" s="91"/>
      <c r="AL61" s="91"/>
      <c r="AM61" s="91"/>
      <c r="AN61" s="91"/>
      <c r="AO61" s="91"/>
      <c r="AP61" s="9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9.75" customHeight="1" x14ac:dyDescent="0.35">
      <c r="A62" s="12" t="s">
        <v>54</v>
      </c>
      <c r="B62" s="13"/>
      <c r="C62" s="13"/>
      <c r="D62" s="13"/>
      <c r="E62" s="13"/>
      <c r="F62" s="13"/>
      <c r="G62" s="13"/>
      <c r="H62" s="13"/>
      <c r="I62" s="13"/>
      <c r="J62" s="11"/>
      <c r="K62" s="93"/>
      <c r="L62" s="91"/>
      <c r="M62" s="91">
        <v>5</v>
      </c>
      <c r="N62" s="91"/>
      <c r="O62" s="91">
        <v>5</v>
      </c>
      <c r="P62" s="91"/>
      <c r="Q62" s="91"/>
      <c r="R62" s="91"/>
      <c r="T62" s="51" t="s">
        <v>101</v>
      </c>
      <c r="U62" s="52"/>
      <c r="V62" s="52"/>
      <c r="W62" s="52"/>
      <c r="X62" s="24"/>
      <c r="Y62" s="24"/>
      <c r="Z62" s="24"/>
      <c r="AA62" s="24"/>
      <c r="AB62" s="52"/>
      <c r="AC62" s="53"/>
      <c r="AD62" s="91" t="s">
        <v>115</v>
      </c>
      <c r="AE62" s="91"/>
      <c r="AF62" s="91"/>
      <c r="AG62" s="91"/>
      <c r="AH62" s="91" t="s">
        <v>116</v>
      </c>
      <c r="AI62" s="91"/>
      <c r="AJ62" s="91"/>
      <c r="AK62" s="91"/>
      <c r="AL62" s="91"/>
      <c r="AM62" s="91"/>
      <c r="AN62" s="91"/>
      <c r="AO62" s="91"/>
      <c r="AP62" s="91"/>
    </row>
    <row r="63" spans="1:59" ht="9.75" customHeight="1" x14ac:dyDescent="0.35">
      <c r="A63" s="12" t="s">
        <v>55</v>
      </c>
      <c r="B63" s="13"/>
      <c r="C63" s="13"/>
      <c r="D63" s="13"/>
      <c r="E63" s="13"/>
      <c r="F63" s="13"/>
      <c r="G63" s="13"/>
      <c r="H63" s="13"/>
      <c r="I63" s="13"/>
      <c r="J63" s="11"/>
      <c r="K63" s="93"/>
      <c r="L63" s="91"/>
      <c r="M63" s="91">
        <v>4</v>
      </c>
      <c r="N63" s="91"/>
      <c r="O63" s="91">
        <v>4</v>
      </c>
      <c r="P63" s="91"/>
      <c r="Q63" s="91"/>
      <c r="R63" s="91"/>
      <c r="T63" s="54" t="s">
        <v>102</v>
      </c>
      <c r="U63" s="52"/>
      <c r="V63" s="52"/>
      <c r="W63" s="52"/>
      <c r="X63" s="24"/>
      <c r="Y63" s="24"/>
      <c r="Z63" s="24"/>
      <c r="AA63" s="24"/>
      <c r="AB63" s="52"/>
      <c r="AC63" s="53"/>
      <c r="AD63" s="91" t="s">
        <v>116</v>
      </c>
      <c r="AE63" s="91"/>
      <c r="AF63" s="91"/>
      <c r="AG63" s="91"/>
      <c r="AH63" s="91" t="s">
        <v>115</v>
      </c>
      <c r="AI63" s="91"/>
      <c r="AJ63" s="91"/>
      <c r="AK63" s="91"/>
      <c r="AL63" s="91"/>
      <c r="AM63" s="91"/>
      <c r="AN63" s="91"/>
      <c r="AO63" s="91"/>
      <c r="AP63" s="91"/>
    </row>
    <row r="64" spans="1:59" ht="9.75" customHeight="1" x14ac:dyDescent="0.35">
      <c r="A64" s="12" t="s">
        <v>162</v>
      </c>
      <c r="B64" s="13"/>
      <c r="C64" s="13"/>
      <c r="D64" s="13"/>
      <c r="E64" s="13"/>
      <c r="F64" s="13"/>
      <c r="G64" s="13"/>
      <c r="H64" s="13"/>
      <c r="I64" s="13"/>
      <c r="J64" s="11"/>
      <c r="K64" s="93"/>
      <c r="L64" s="91"/>
      <c r="M64" s="91">
        <v>3</v>
      </c>
      <c r="N64" s="91"/>
      <c r="O64" s="91">
        <v>3</v>
      </c>
      <c r="P64" s="91"/>
      <c r="Q64" s="91"/>
      <c r="R64" s="91"/>
      <c r="T64" s="54" t="s">
        <v>103</v>
      </c>
      <c r="U64" s="52"/>
      <c r="V64" s="52"/>
      <c r="W64" s="52"/>
      <c r="X64" s="24"/>
      <c r="Y64" s="24"/>
      <c r="Z64" s="24"/>
      <c r="AA64" s="24"/>
      <c r="AB64" s="52"/>
      <c r="AC64" s="53"/>
      <c r="AD64" s="91" t="s">
        <v>115</v>
      </c>
      <c r="AE64" s="91"/>
      <c r="AF64" s="91"/>
      <c r="AG64" s="91"/>
      <c r="AH64" s="91" t="s">
        <v>115</v>
      </c>
      <c r="AI64" s="91"/>
      <c r="AJ64" s="91"/>
      <c r="AK64" s="91"/>
      <c r="AL64" s="91"/>
      <c r="AM64" s="91"/>
      <c r="AN64" s="91"/>
      <c r="AO64" s="91"/>
      <c r="AP64" s="91"/>
    </row>
    <row r="65" spans="1:53" ht="9.75" customHeight="1" x14ac:dyDescent="0.35">
      <c r="A65" s="12" t="s">
        <v>164</v>
      </c>
      <c r="B65" s="13"/>
      <c r="C65" s="13"/>
      <c r="D65" s="13"/>
      <c r="E65" s="13"/>
      <c r="F65" s="13"/>
      <c r="G65" s="13"/>
      <c r="H65" s="13"/>
      <c r="I65" s="13"/>
      <c r="J65" s="11"/>
      <c r="K65" s="93"/>
      <c r="L65" s="91"/>
      <c r="M65" s="91">
        <v>2</v>
      </c>
      <c r="N65" s="91"/>
      <c r="O65" s="91">
        <v>2</v>
      </c>
      <c r="P65" s="91"/>
      <c r="Q65" s="91"/>
      <c r="R65" s="91"/>
      <c r="T65" s="135" t="s">
        <v>124</v>
      </c>
      <c r="U65" s="136"/>
      <c r="V65" s="136"/>
      <c r="W65" s="136"/>
      <c r="X65" s="136"/>
      <c r="Y65" s="136"/>
      <c r="Z65" s="136"/>
      <c r="AA65" s="136"/>
      <c r="AB65" s="136"/>
      <c r="AC65" s="137"/>
      <c r="AD65" s="91" t="s">
        <v>115</v>
      </c>
      <c r="AE65" s="91"/>
      <c r="AF65" s="91"/>
      <c r="AG65" s="91"/>
      <c r="AH65" s="91" t="s">
        <v>115</v>
      </c>
      <c r="AI65" s="91"/>
      <c r="AJ65" s="91"/>
      <c r="AK65" s="91"/>
      <c r="AL65" s="91"/>
      <c r="AM65" s="91"/>
      <c r="AN65" s="91"/>
      <c r="AO65" s="91"/>
      <c r="AP65" s="91"/>
    </row>
    <row r="66" spans="1:53" ht="12.75" customHeight="1" x14ac:dyDescent="0.35">
      <c r="A66" s="12" t="s">
        <v>163</v>
      </c>
      <c r="B66" s="13"/>
      <c r="C66" s="13"/>
      <c r="D66" s="13"/>
      <c r="E66" s="13"/>
      <c r="F66" s="13"/>
      <c r="G66" s="13"/>
      <c r="H66" s="13"/>
      <c r="I66" s="13"/>
      <c r="J66" s="11"/>
      <c r="K66" s="93"/>
      <c r="L66" s="91"/>
      <c r="M66" s="91">
        <v>1</v>
      </c>
      <c r="N66" s="91"/>
      <c r="O66" s="91">
        <v>1</v>
      </c>
      <c r="P66" s="91"/>
      <c r="Q66" s="91"/>
      <c r="R66" s="91"/>
      <c r="T66" s="150" t="s">
        <v>105</v>
      </c>
      <c r="U66" s="151"/>
      <c r="V66" s="151"/>
      <c r="W66" s="151"/>
      <c r="X66" s="151"/>
      <c r="Y66" s="151"/>
      <c r="Z66" s="151"/>
      <c r="AA66" s="151"/>
      <c r="AB66" s="151"/>
      <c r="AC66" s="152"/>
      <c r="AD66" s="146" t="s">
        <v>117</v>
      </c>
      <c r="AE66" s="147"/>
      <c r="AF66" s="147"/>
      <c r="AG66" s="156"/>
      <c r="AH66" s="146" t="s">
        <v>117</v>
      </c>
      <c r="AI66" s="147"/>
      <c r="AJ66" s="147"/>
      <c r="AK66" s="156"/>
      <c r="AL66" s="146"/>
      <c r="AM66" s="147"/>
      <c r="AN66" s="147"/>
      <c r="AO66" s="147"/>
      <c r="AP66" s="147"/>
    </row>
    <row r="67" spans="1:53" ht="9.75" customHeight="1" x14ac:dyDescent="0.35">
      <c r="A67" s="84"/>
      <c r="B67" s="85"/>
      <c r="C67" s="85"/>
      <c r="D67" s="85"/>
      <c r="E67" s="85"/>
      <c r="F67" s="85"/>
      <c r="G67" s="85"/>
      <c r="H67" s="85"/>
      <c r="I67" s="85"/>
      <c r="J67" s="86"/>
      <c r="K67" s="93"/>
      <c r="L67" s="91"/>
      <c r="M67" s="123" t="s">
        <v>132</v>
      </c>
      <c r="N67" s="123"/>
      <c r="O67" s="91">
        <v>0</v>
      </c>
      <c r="P67" s="91"/>
      <c r="Q67" s="91"/>
      <c r="R67" s="91"/>
      <c r="T67" s="153"/>
      <c r="U67" s="154"/>
      <c r="V67" s="154"/>
      <c r="W67" s="154"/>
      <c r="X67" s="154"/>
      <c r="Y67" s="154"/>
      <c r="Z67" s="154"/>
      <c r="AA67" s="154"/>
      <c r="AB67" s="154"/>
      <c r="AC67" s="155"/>
      <c r="AD67" s="148"/>
      <c r="AE67" s="149"/>
      <c r="AF67" s="149"/>
      <c r="AG67" s="157"/>
      <c r="AH67" s="148"/>
      <c r="AI67" s="149"/>
      <c r="AJ67" s="149"/>
      <c r="AK67" s="157"/>
      <c r="AL67" s="148"/>
      <c r="AM67" s="149"/>
      <c r="AN67" s="149"/>
      <c r="AO67" s="149"/>
      <c r="AP67" s="149"/>
    </row>
    <row r="68" spans="1:53" x14ac:dyDescent="0.35">
      <c r="A68" s="61"/>
      <c r="B68" s="61"/>
      <c r="C68" s="87" t="s">
        <v>137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</row>
    <row r="69" spans="1:53" x14ac:dyDescent="0.35">
      <c r="A69" s="61"/>
      <c r="B69" s="61" t="s">
        <v>165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</row>
    <row r="70" spans="1:53" x14ac:dyDescent="0.35">
      <c r="A70" s="61" t="s">
        <v>180</v>
      </c>
      <c r="B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Z70" s="63"/>
      <c r="BA70" s="63"/>
    </row>
    <row r="71" spans="1:53" ht="19.5" customHeight="1" x14ac:dyDescent="0.35">
      <c r="A71" s="61" t="s">
        <v>181</v>
      </c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1"/>
      <c r="AP71" s="61"/>
    </row>
    <row r="72" spans="1:53" x14ac:dyDescent="0.35">
      <c r="A72" s="87" t="s">
        <v>106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</row>
    <row r="73" spans="1:53" x14ac:dyDescent="0.3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</row>
    <row r="74" spans="1:53" x14ac:dyDescent="0.35">
      <c r="A74" s="87"/>
      <c r="B74" s="87"/>
      <c r="C74" s="87"/>
      <c r="D74" s="87"/>
      <c r="E74" s="87"/>
      <c r="F74" s="87"/>
      <c r="G74" s="87"/>
      <c r="I74" s="72"/>
      <c r="J74" s="72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72"/>
      <c r="V74" s="72"/>
      <c r="W74" s="72"/>
      <c r="X74" s="72"/>
      <c r="Y74" s="87"/>
      <c r="Z74" s="87"/>
      <c r="AA74" s="87"/>
      <c r="AB74" s="87"/>
      <c r="AC74" s="87"/>
      <c r="AD74" s="87"/>
      <c r="AE74" s="87"/>
      <c r="AF74" s="87"/>
      <c r="AH74" s="72"/>
      <c r="AI74" s="87"/>
      <c r="AJ74" s="87"/>
      <c r="AK74" s="87"/>
      <c r="AL74" s="87"/>
      <c r="AM74" s="87"/>
      <c r="AN74" s="87"/>
      <c r="AO74" s="87"/>
      <c r="AP74" s="87"/>
    </row>
    <row r="75" spans="1:53" ht="11.25" customHeight="1" x14ac:dyDescent="0.35">
      <c r="A75" s="87" t="s">
        <v>129</v>
      </c>
      <c r="B75" s="87"/>
      <c r="C75" s="87"/>
      <c r="D75" s="87"/>
      <c r="E75" s="87"/>
      <c r="F75" s="87"/>
      <c r="G75" s="87"/>
      <c r="I75" s="72"/>
      <c r="J75" s="72"/>
      <c r="K75" s="87" t="s">
        <v>107</v>
      </c>
      <c r="L75" s="87"/>
      <c r="M75" s="87"/>
      <c r="N75" s="87"/>
      <c r="O75" s="87"/>
      <c r="P75" s="87"/>
      <c r="Q75" s="87"/>
      <c r="R75" s="87"/>
      <c r="S75" s="87"/>
      <c r="T75" s="87"/>
      <c r="U75" s="72"/>
      <c r="V75" s="72"/>
      <c r="W75" s="72"/>
      <c r="X75" s="72"/>
      <c r="Y75" s="87" t="s">
        <v>126</v>
      </c>
      <c r="Z75" s="87"/>
      <c r="AA75" s="87"/>
      <c r="AB75" s="87"/>
      <c r="AC75" s="87"/>
      <c r="AD75" s="87"/>
      <c r="AE75" s="87"/>
      <c r="AF75" s="87"/>
      <c r="AH75" s="72"/>
      <c r="AI75" s="87" t="s">
        <v>125</v>
      </c>
      <c r="AJ75" s="87"/>
      <c r="AK75" s="87"/>
      <c r="AL75" s="87"/>
      <c r="AM75" s="87"/>
      <c r="AN75" s="87"/>
      <c r="AO75" s="87"/>
      <c r="AP75" s="87"/>
    </row>
    <row r="76" spans="1:53" ht="11.25" customHeight="1" x14ac:dyDescent="0.35">
      <c r="A76" s="68"/>
      <c r="B76" s="68"/>
      <c r="C76" s="68"/>
      <c r="D76" s="68"/>
      <c r="E76" s="68"/>
      <c r="F76" s="68"/>
      <c r="G76" s="68"/>
      <c r="H76" s="69"/>
      <c r="I76" s="61"/>
      <c r="J76" s="61"/>
      <c r="K76" s="61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1"/>
      <c r="AG76" s="68"/>
      <c r="AH76" s="68"/>
      <c r="AI76" s="68"/>
      <c r="AJ76" s="68"/>
      <c r="AK76" s="68"/>
      <c r="AL76" s="68"/>
      <c r="AM76" s="68"/>
      <c r="AN76" s="68"/>
      <c r="AO76" s="68"/>
      <c r="AP76" s="68"/>
    </row>
    <row r="77" spans="1:53" ht="15" customHeight="1" x14ac:dyDescent="0.35">
      <c r="A77" s="71"/>
      <c r="B77" s="71"/>
      <c r="C77" s="71"/>
      <c r="D77" s="71"/>
      <c r="E77" s="71"/>
      <c r="F77" s="71"/>
      <c r="I77" s="71"/>
      <c r="J77" s="71"/>
      <c r="K77" s="71"/>
      <c r="L77" s="71"/>
      <c r="M77" s="71"/>
      <c r="N77" s="7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</row>
    <row r="78" spans="1:53" ht="12" customHeight="1" x14ac:dyDescent="0.35">
      <c r="A78" s="89"/>
      <c r="B78" s="89"/>
      <c r="C78" s="89"/>
      <c r="D78" s="89"/>
      <c r="E78" s="89"/>
      <c r="F78" s="89"/>
      <c r="G78" s="89"/>
      <c r="H78" s="89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70"/>
      <c r="U78" s="87"/>
      <c r="V78" s="87"/>
      <c r="W78" s="87"/>
      <c r="X78" s="87"/>
      <c r="Y78" s="87"/>
      <c r="Z78" s="87"/>
      <c r="AA78" s="87"/>
      <c r="AB78" s="87"/>
      <c r="AC78" s="61"/>
      <c r="AD78" s="61"/>
      <c r="AE78" s="61"/>
      <c r="AF78" s="87" t="s">
        <v>110</v>
      </c>
      <c r="AG78" s="87"/>
      <c r="AH78" s="87"/>
      <c r="AI78" s="87"/>
      <c r="AJ78" s="87"/>
      <c r="AK78" s="87"/>
      <c r="AL78" s="87"/>
      <c r="AM78" s="87"/>
      <c r="AN78" s="87"/>
      <c r="AO78" s="61"/>
      <c r="AP78" s="61"/>
    </row>
    <row r="79" spans="1:53" ht="10.5" customHeight="1" x14ac:dyDescent="0.35">
      <c r="A79" s="87" t="s">
        <v>108</v>
      </c>
      <c r="B79" s="87"/>
      <c r="C79" s="87"/>
      <c r="D79" s="87"/>
      <c r="E79" s="87"/>
      <c r="F79" s="87"/>
      <c r="G79" s="87"/>
      <c r="H79" s="87"/>
      <c r="I79" s="87" t="s">
        <v>127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70"/>
      <c r="U79" s="87" t="s">
        <v>109</v>
      </c>
      <c r="V79" s="87"/>
      <c r="W79" s="87"/>
      <c r="X79" s="87"/>
      <c r="Y79" s="87"/>
      <c r="Z79" s="87"/>
      <c r="AA79" s="87"/>
      <c r="AB79" s="87"/>
      <c r="AC79" s="61"/>
      <c r="AD79" s="61"/>
      <c r="AE79" s="61"/>
      <c r="AF79" s="87" t="s">
        <v>159</v>
      </c>
      <c r="AG79" s="87"/>
      <c r="AH79" s="87"/>
      <c r="AI79" s="87"/>
      <c r="AJ79" s="87"/>
      <c r="AK79" s="87"/>
      <c r="AL79" s="87"/>
      <c r="AM79" s="87"/>
      <c r="AN79" s="87"/>
      <c r="AO79" s="61"/>
      <c r="AP79" s="61"/>
    </row>
    <row r="80" spans="1:53" x14ac:dyDescent="0.3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O80" s="61"/>
      <c r="AP80" s="61"/>
    </row>
    <row r="81" spans="1:42" x14ac:dyDescent="0.3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</row>
  </sheetData>
  <mergeCells count="401">
    <mergeCell ref="M17:P17"/>
    <mergeCell ref="A17:G17"/>
    <mergeCell ref="H17:L17"/>
    <mergeCell ref="Q17:R17"/>
    <mergeCell ref="AO52:AP52"/>
    <mergeCell ref="AG51:AJ51"/>
    <mergeCell ref="AG52:AJ52"/>
    <mergeCell ref="AI47:AK47"/>
    <mergeCell ref="AL47:AN47"/>
    <mergeCell ref="C68:AP68"/>
    <mergeCell ref="AO11:AP11"/>
    <mergeCell ref="AG58:AJ58"/>
    <mergeCell ref="AK59:AN59"/>
    <mergeCell ref="AO58:AP58"/>
    <mergeCell ref="AK58:AN58"/>
    <mergeCell ref="AO59:AP59"/>
    <mergeCell ref="AL66:AP67"/>
    <mergeCell ref="K67:L67"/>
    <mergeCell ref="M67:N67"/>
    <mergeCell ref="O67:P67"/>
    <mergeCell ref="Q67:R67"/>
    <mergeCell ref="T66:AC67"/>
    <mergeCell ref="AD66:AG67"/>
    <mergeCell ref="AH66:AK67"/>
    <mergeCell ref="A39:G39"/>
    <mergeCell ref="H39:L39"/>
    <mergeCell ref="M39:N39"/>
    <mergeCell ref="O39:P39"/>
    <mergeCell ref="AK55:AN55"/>
    <mergeCell ref="AO55:AP55"/>
    <mergeCell ref="AK56:AN56"/>
    <mergeCell ref="AO56:AP56"/>
    <mergeCell ref="AG55:AJ55"/>
    <mergeCell ref="AG56:AJ56"/>
    <mergeCell ref="AK53:AN53"/>
    <mergeCell ref="K57:L57"/>
    <mergeCell ref="AH11:AJ11"/>
    <mergeCell ref="AK11:AL11"/>
    <mergeCell ref="AM11:AN11"/>
    <mergeCell ref="T12:AP12"/>
    <mergeCell ref="K48:L48"/>
    <mergeCell ref="M48:N48"/>
    <mergeCell ref="O48:P48"/>
    <mergeCell ref="Q48:R48"/>
    <mergeCell ref="M57:N57"/>
    <mergeCell ref="O57:P57"/>
    <mergeCell ref="Q57:R57"/>
    <mergeCell ref="T13:AP13"/>
    <mergeCell ref="H36:L36"/>
    <mergeCell ref="AK51:AN51"/>
    <mergeCell ref="AO51:AP51"/>
    <mergeCell ref="AK52:AN52"/>
    <mergeCell ref="AJ1:AM1"/>
    <mergeCell ref="AJ2:AM2"/>
    <mergeCell ref="AH7:AJ7"/>
    <mergeCell ref="AM3:AN3"/>
    <mergeCell ref="AK4:AL4"/>
    <mergeCell ref="AM4:AN4"/>
    <mergeCell ref="AK5:AL5"/>
    <mergeCell ref="AM5:AN5"/>
    <mergeCell ref="AH3:AL3"/>
    <mergeCell ref="AK6:AL6"/>
    <mergeCell ref="A1:AI1"/>
    <mergeCell ref="L3:R3"/>
    <mergeCell ref="A3:K3"/>
    <mergeCell ref="A4:K4"/>
    <mergeCell ref="L4:R4"/>
    <mergeCell ref="AH61:AK61"/>
    <mergeCell ref="AL61:AP61"/>
    <mergeCell ref="AD62:AG62"/>
    <mergeCell ref="AO53:AP53"/>
    <mergeCell ref="AK54:AN54"/>
    <mergeCell ref="AO54:AP54"/>
    <mergeCell ref="AG53:AJ53"/>
    <mergeCell ref="AG54:AJ54"/>
    <mergeCell ref="AD65:AG65"/>
    <mergeCell ref="AH65:AK65"/>
    <mergeCell ref="AL65:AP65"/>
    <mergeCell ref="AD63:AG63"/>
    <mergeCell ref="AH63:AK63"/>
    <mergeCell ref="AL63:AP63"/>
    <mergeCell ref="AD64:AG64"/>
    <mergeCell ref="AH64:AK64"/>
    <mergeCell ref="AL64:AP64"/>
    <mergeCell ref="AH62:AK62"/>
    <mergeCell ref="AL62:AP62"/>
    <mergeCell ref="AK57:AN57"/>
    <mergeCell ref="AO57:AP57"/>
    <mergeCell ref="AG57:AJ57"/>
    <mergeCell ref="AD60:AG60"/>
    <mergeCell ref="AH60:AK60"/>
    <mergeCell ref="AO47:AP47"/>
    <mergeCell ref="AI48:AK48"/>
    <mergeCell ref="AL48:AN48"/>
    <mergeCell ref="AO48:AP48"/>
    <mergeCell ref="AI45:AK45"/>
    <mergeCell ref="AL45:AN45"/>
    <mergeCell ref="AO45:AP45"/>
    <mergeCell ref="AI46:AK46"/>
    <mergeCell ref="AL46:AN46"/>
    <mergeCell ref="AO46:AP46"/>
    <mergeCell ref="AI44:AK44"/>
    <mergeCell ref="AL44:AN44"/>
    <mergeCell ref="AO44:AP44"/>
    <mergeCell ref="AI41:AK41"/>
    <mergeCell ref="AL41:AN41"/>
    <mergeCell ref="AO41:AP41"/>
    <mergeCell ref="AI42:AK42"/>
    <mergeCell ref="AL42:AN42"/>
    <mergeCell ref="AO42:AP42"/>
    <mergeCell ref="AI40:AK40"/>
    <mergeCell ref="AL40:AN40"/>
    <mergeCell ref="AO40:AP40"/>
    <mergeCell ref="AO38:AP38"/>
    <mergeCell ref="AI38:AK38"/>
    <mergeCell ref="AL38:AN38"/>
    <mergeCell ref="AI43:AK43"/>
    <mergeCell ref="AL43:AN43"/>
    <mergeCell ref="AO43:AP43"/>
    <mergeCell ref="AO8:AP8"/>
    <mergeCell ref="AH9:AJ9"/>
    <mergeCell ref="AO9:AP9"/>
    <mergeCell ref="AH10:AJ10"/>
    <mergeCell ref="AO10:AP10"/>
    <mergeCell ref="AK10:AL10"/>
    <mergeCell ref="AM10:AN10"/>
    <mergeCell ref="AM8:AN8"/>
    <mergeCell ref="AI39:AK39"/>
    <mergeCell ref="AL39:AN39"/>
    <mergeCell ref="AO39:AP39"/>
    <mergeCell ref="AK29:AK30"/>
    <mergeCell ref="AL29:AL30"/>
    <mergeCell ref="AK31:AK32"/>
    <mergeCell ref="AL31:AL32"/>
    <mergeCell ref="AK33:AK34"/>
    <mergeCell ref="AL33:AL34"/>
    <mergeCell ref="AK35:AK36"/>
    <mergeCell ref="AL35:AL36"/>
    <mergeCell ref="T14:AJ15"/>
    <mergeCell ref="AK14:AL14"/>
    <mergeCell ref="AK16:AK17"/>
    <mergeCell ref="AL16:AL17"/>
    <mergeCell ref="AK18:AK21"/>
    <mergeCell ref="AL18:AL21"/>
    <mergeCell ref="AK22:AK23"/>
    <mergeCell ref="AL22:AL23"/>
    <mergeCell ref="AK24:AK26"/>
    <mergeCell ref="AL24:AL26"/>
    <mergeCell ref="AK27:AK28"/>
    <mergeCell ref="AL27:AL28"/>
    <mergeCell ref="K66:L66"/>
    <mergeCell ref="M66:N66"/>
    <mergeCell ref="O66:P66"/>
    <mergeCell ref="Q66:R66"/>
    <mergeCell ref="K64:L64"/>
    <mergeCell ref="M64:N64"/>
    <mergeCell ref="O64:P64"/>
    <mergeCell ref="Q64:R64"/>
    <mergeCell ref="K65:L65"/>
    <mergeCell ref="M65:N65"/>
    <mergeCell ref="O65:P65"/>
    <mergeCell ref="Q65:R65"/>
    <mergeCell ref="K62:L62"/>
    <mergeCell ref="M62:N62"/>
    <mergeCell ref="O62:P62"/>
    <mergeCell ref="Q62:R62"/>
    <mergeCell ref="K63:L63"/>
    <mergeCell ref="M63:N63"/>
    <mergeCell ref="O63:P63"/>
    <mergeCell ref="Q63:R63"/>
    <mergeCell ref="K60:N60"/>
    <mergeCell ref="O60:P60"/>
    <mergeCell ref="A37:G37"/>
    <mergeCell ref="H37:L37"/>
    <mergeCell ref="K47:L47"/>
    <mergeCell ref="M47:N47"/>
    <mergeCell ref="O47:P47"/>
    <mergeCell ref="Q47:R47"/>
    <mergeCell ref="K50:N50"/>
    <mergeCell ref="K54:L54"/>
    <mergeCell ref="M54:N54"/>
    <mergeCell ref="O54:P54"/>
    <mergeCell ref="Q54:R54"/>
    <mergeCell ref="K52:L52"/>
    <mergeCell ref="M52:N52"/>
    <mergeCell ref="O52:P52"/>
    <mergeCell ref="Q52:R52"/>
    <mergeCell ref="Q39:R39"/>
    <mergeCell ref="A33:G33"/>
    <mergeCell ref="H33:L33"/>
    <mergeCell ref="M33:N33"/>
    <mergeCell ref="O33:P33"/>
    <mergeCell ref="Q33:R33"/>
    <mergeCell ref="M36:N36"/>
    <mergeCell ref="O36:P36"/>
    <mergeCell ref="Q36:R36"/>
    <mergeCell ref="A32:G32"/>
    <mergeCell ref="H32:L32"/>
    <mergeCell ref="M32:N32"/>
    <mergeCell ref="O32:P32"/>
    <mergeCell ref="A34:G34"/>
    <mergeCell ref="H34:L34"/>
    <mergeCell ref="M34:N34"/>
    <mergeCell ref="O34:P34"/>
    <mergeCell ref="Q34:R34"/>
    <mergeCell ref="A35:G35"/>
    <mergeCell ref="H35:L35"/>
    <mergeCell ref="M35:N35"/>
    <mergeCell ref="O35:P35"/>
    <mergeCell ref="Q35:R35"/>
    <mergeCell ref="A36:G36"/>
    <mergeCell ref="A27:G27"/>
    <mergeCell ref="H27:L27"/>
    <mergeCell ref="M27:N27"/>
    <mergeCell ref="O27:P27"/>
    <mergeCell ref="A31:G31"/>
    <mergeCell ref="H31:L31"/>
    <mergeCell ref="M31:N31"/>
    <mergeCell ref="O31:P31"/>
    <mergeCell ref="Q31:R31"/>
    <mergeCell ref="A30:G30"/>
    <mergeCell ref="H30:L30"/>
    <mergeCell ref="M30:N30"/>
    <mergeCell ref="O30:P30"/>
    <mergeCell ref="Q30:R30"/>
    <mergeCell ref="A29:G29"/>
    <mergeCell ref="H29:L29"/>
    <mergeCell ref="M29:N29"/>
    <mergeCell ref="O29:P29"/>
    <mergeCell ref="Q19:R19"/>
    <mergeCell ref="Q18:R18"/>
    <mergeCell ref="H18:L18"/>
    <mergeCell ref="A18:G18"/>
    <mergeCell ref="A23:G23"/>
    <mergeCell ref="H23:L23"/>
    <mergeCell ref="M23:N23"/>
    <mergeCell ref="O23:P23"/>
    <mergeCell ref="Q23:R23"/>
    <mergeCell ref="H21:L21"/>
    <mergeCell ref="H22:L22"/>
    <mergeCell ref="M22:N22"/>
    <mergeCell ref="O22:P22"/>
    <mergeCell ref="Q22:R22"/>
    <mergeCell ref="Q20:R20"/>
    <mergeCell ref="A21:G21"/>
    <mergeCell ref="M18:N18"/>
    <mergeCell ref="O18:P18"/>
    <mergeCell ref="A20:G20"/>
    <mergeCell ref="H20:L20"/>
    <mergeCell ref="H19:L19"/>
    <mergeCell ref="M19:N19"/>
    <mergeCell ref="O19:P19"/>
    <mergeCell ref="M21:N21"/>
    <mergeCell ref="H16:R16"/>
    <mergeCell ref="M12:N12"/>
    <mergeCell ref="O12:P12"/>
    <mergeCell ref="Q12:R12"/>
    <mergeCell ref="M13:N13"/>
    <mergeCell ref="O13:P13"/>
    <mergeCell ref="Q13:R13"/>
    <mergeCell ref="A11:C11"/>
    <mergeCell ref="D11:F11"/>
    <mergeCell ref="G11:I11"/>
    <mergeCell ref="A12:C13"/>
    <mergeCell ref="D12:F13"/>
    <mergeCell ref="G12:I13"/>
    <mergeCell ref="O10:P10"/>
    <mergeCell ref="Q10:R10"/>
    <mergeCell ref="M10:N10"/>
    <mergeCell ref="A10:K10"/>
    <mergeCell ref="M11:N11"/>
    <mergeCell ref="O11:P11"/>
    <mergeCell ref="Q11:R11"/>
    <mergeCell ref="Q26:R26"/>
    <mergeCell ref="T38:AG38"/>
    <mergeCell ref="Q21:R21"/>
    <mergeCell ref="A22:G22"/>
    <mergeCell ref="A24:G24"/>
    <mergeCell ref="H24:L24"/>
    <mergeCell ref="M24:N24"/>
    <mergeCell ref="O24:P24"/>
    <mergeCell ref="Q24:R24"/>
    <mergeCell ref="A25:G25"/>
    <mergeCell ref="H25:L25"/>
    <mergeCell ref="M25:N25"/>
    <mergeCell ref="O25:P25"/>
    <mergeCell ref="Q25:R25"/>
    <mergeCell ref="M20:N20"/>
    <mergeCell ref="O20:P20"/>
    <mergeCell ref="A19:G19"/>
    <mergeCell ref="BC2:BG2"/>
    <mergeCell ref="AY2:BB2"/>
    <mergeCell ref="AN2:AP2"/>
    <mergeCell ref="A2:AI2"/>
    <mergeCell ref="O9:P9"/>
    <mergeCell ref="Q9:R9"/>
    <mergeCell ref="M8:N9"/>
    <mergeCell ref="O8:R8"/>
    <mergeCell ref="AO3:AP3"/>
    <mergeCell ref="AH4:AJ4"/>
    <mergeCell ref="AO4:AP4"/>
    <mergeCell ref="AH5:AJ5"/>
    <mergeCell ref="AO5:AP5"/>
    <mergeCell ref="AH6:AJ6"/>
    <mergeCell ref="AO6:AP6"/>
    <mergeCell ref="AK9:AL9"/>
    <mergeCell ref="AM9:AN9"/>
    <mergeCell ref="A9:L9"/>
    <mergeCell ref="AM6:AN6"/>
    <mergeCell ref="AK7:AL7"/>
    <mergeCell ref="AM7:AN7"/>
    <mergeCell ref="AK8:AL8"/>
    <mergeCell ref="AO7:AP7"/>
    <mergeCell ref="AH8:AJ8"/>
    <mergeCell ref="A26:G26"/>
    <mergeCell ref="H26:L26"/>
    <mergeCell ref="M26:N26"/>
    <mergeCell ref="O26:P26"/>
    <mergeCell ref="K45:L45"/>
    <mergeCell ref="M45:N45"/>
    <mergeCell ref="O45:P45"/>
    <mergeCell ref="Q45:R45"/>
    <mergeCell ref="O41:P41"/>
    <mergeCell ref="Q41:R41"/>
    <mergeCell ref="K42:L42"/>
    <mergeCell ref="M42:N42"/>
    <mergeCell ref="O42:P42"/>
    <mergeCell ref="Q42:R42"/>
    <mergeCell ref="K41:N41"/>
    <mergeCell ref="O38:P38"/>
    <mergeCell ref="Q38:R38"/>
    <mergeCell ref="A38:G38"/>
    <mergeCell ref="H38:L38"/>
    <mergeCell ref="M38:N38"/>
    <mergeCell ref="Q27:R27"/>
    <mergeCell ref="A28:G28"/>
    <mergeCell ref="H28:L28"/>
    <mergeCell ref="M28:N28"/>
    <mergeCell ref="K43:L43"/>
    <mergeCell ref="M43:N43"/>
    <mergeCell ref="O43:P43"/>
    <mergeCell ref="Q43:R43"/>
    <mergeCell ref="K44:L44"/>
    <mergeCell ref="M44:N44"/>
    <mergeCell ref="O44:P44"/>
    <mergeCell ref="Q44:R44"/>
    <mergeCell ref="O21:P21"/>
    <mergeCell ref="O28:P28"/>
    <mergeCell ref="Q28:R28"/>
    <mergeCell ref="Q29:R29"/>
    <mergeCell ref="Q32:R32"/>
    <mergeCell ref="M37:N37"/>
    <mergeCell ref="O37:P37"/>
    <mergeCell ref="Q37:R37"/>
    <mergeCell ref="Q60:R60"/>
    <mergeCell ref="K61:L61"/>
    <mergeCell ref="M61:N61"/>
    <mergeCell ref="O61:P61"/>
    <mergeCell ref="Y74:AF74"/>
    <mergeCell ref="Y75:AF75"/>
    <mergeCell ref="A74:G74"/>
    <mergeCell ref="K46:L46"/>
    <mergeCell ref="M46:N46"/>
    <mergeCell ref="O46:P46"/>
    <mergeCell ref="Q46:R46"/>
    <mergeCell ref="Q61:R61"/>
    <mergeCell ref="K55:L55"/>
    <mergeCell ref="M55:N55"/>
    <mergeCell ref="O55:P55"/>
    <mergeCell ref="Q55:R55"/>
    <mergeCell ref="K56:L56"/>
    <mergeCell ref="M56:N56"/>
    <mergeCell ref="O56:P56"/>
    <mergeCell ref="Q56:R56"/>
    <mergeCell ref="T65:AC65"/>
    <mergeCell ref="AD61:AG61"/>
    <mergeCell ref="A72:AP72"/>
    <mergeCell ref="AL60:AP60"/>
    <mergeCell ref="O50:P50"/>
    <mergeCell ref="Q50:R50"/>
    <mergeCell ref="K53:L53"/>
    <mergeCell ref="M53:N53"/>
    <mergeCell ref="O53:P53"/>
    <mergeCell ref="Q53:R53"/>
    <mergeCell ref="K51:L51"/>
    <mergeCell ref="M51:N51"/>
    <mergeCell ref="O51:P51"/>
    <mergeCell ref="Q51:R51"/>
    <mergeCell ref="A75:G75"/>
    <mergeCell ref="AI74:AP74"/>
    <mergeCell ref="AI75:AP75"/>
    <mergeCell ref="K74:T74"/>
    <mergeCell ref="K75:T75"/>
    <mergeCell ref="AF78:AN78"/>
    <mergeCell ref="AF79:AN79"/>
    <mergeCell ref="U78:AB78"/>
    <mergeCell ref="U79:AB79"/>
    <mergeCell ref="I78:S78"/>
    <mergeCell ref="I79:S79"/>
    <mergeCell ref="A78:H78"/>
    <mergeCell ref="A79:H79"/>
  </mergeCells>
  <pageMargins left="0" right="0" top="0" bottom="0" header="0" footer="0"/>
  <pageSetup paperSize="9" scale="97" orientation="portrait" r:id="rId1"/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7" sqref="C17"/>
    </sheetView>
  </sheetViews>
  <sheetFormatPr defaultRowHeight="14.5" x14ac:dyDescent="0.35"/>
  <sheetData>
    <row r="1" spans="1:9" x14ac:dyDescent="0.25">
      <c r="A1">
        <v>386</v>
      </c>
      <c r="B1">
        <f>A1-16</f>
        <v>370</v>
      </c>
      <c r="C1">
        <v>20</v>
      </c>
      <c r="F1">
        <v>225</v>
      </c>
      <c r="G1">
        <v>386</v>
      </c>
      <c r="H1">
        <f>G1-F1</f>
        <v>161</v>
      </c>
      <c r="I1">
        <f>H1/10</f>
        <v>16.100000000000001</v>
      </c>
    </row>
    <row r="2" spans="1:9" x14ac:dyDescent="0.25">
      <c r="A2">
        <f>B1-1</f>
        <v>369</v>
      </c>
      <c r="B2">
        <f t="shared" ref="B2:B10" si="0">A2-16</f>
        <v>353</v>
      </c>
      <c r="C2">
        <f>C1-2</f>
        <v>18</v>
      </c>
    </row>
    <row r="3" spans="1:9" x14ac:dyDescent="0.25">
      <c r="A3">
        <f t="shared" ref="A3:A10" si="1">B2-1</f>
        <v>352</v>
      </c>
      <c r="B3">
        <f t="shared" si="0"/>
        <v>336</v>
      </c>
      <c r="C3">
        <f t="shared" ref="C3:C10" si="2">C2-2</f>
        <v>16</v>
      </c>
    </row>
    <row r="4" spans="1:9" x14ac:dyDescent="0.25">
      <c r="A4">
        <f t="shared" si="1"/>
        <v>335</v>
      </c>
      <c r="B4">
        <f t="shared" si="0"/>
        <v>319</v>
      </c>
      <c r="C4">
        <f t="shared" si="2"/>
        <v>14</v>
      </c>
    </row>
    <row r="5" spans="1:9" x14ac:dyDescent="0.25">
      <c r="A5">
        <f t="shared" si="1"/>
        <v>318</v>
      </c>
      <c r="B5">
        <f t="shared" si="0"/>
        <v>302</v>
      </c>
      <c r="C5">
        <f t="shared" si="2"/>
        <v>12</v>
      </c>
    </row>
    <row r="6" spans="1:9" x14ac:dyDescent="0.25">
      <c r="A6">
        <f t="shared" si="1"/>
        <v>301</v>
      </c>
      <c r="B6">
        <f t="shared" si="0"/>
        <v>285</v>
      </c>
      <c r="C6">
        <f t="shared" si="2"/>
        <v>10</v>
      </c>
    </row>
    <row r="7" spans="1:9" x14ac:dyDescent="0.25">
      <c r="A7">
        <f t="shared" si="1"/>
        <v>284</v>
      </c>
      <c r="B7">
        <f t="shared" si="0"/>
        <v>268</v>
      </c>
      <c r="C7">
        <f t="shared" si="2"/>
        <v>8</v>
      </c>
    </row>
    <row r="8" spans="1:9" x14ac:dyDescent="0.25">
      <c r="A8">
        <f t="shared" si="1"/>
        <v>267</v>
      </c>
      <c r="B8">
        <f t="shared" si="0"/>
        <v>251</v>
      </c>
      <c r="C8">
        <f t="shared" si="2"/>
        <v>6</v>
      </c>
    </row>
    <row r="9" spans="1:9" x14ac:dyDescent="0.25">
      <c r="A9">
        <f t="shared" si="1"/>
        <v>250</v>
      </c>
      <c r="B9">
        <f t="shared" si="0"/>
        <v>234</v>
      </c>
      <c r="C9">
        <f t="shared" si="2"/>
        <v>4</v>
      </c>
    </row>
    <row r="10" spans="1:9" x14ac:dyDescent="0.25">
      <c r="A10">
        <f t="shared" si="1"/>
        <v>233</v>
      </c>
      <c r="B10">
        <f t="shared" si="0"/>
        <v>217</v>
      </c>
      <c r="C10">
        <f t="shared" si="2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Fatma UNLU</cp:lastModifiedBy>
  <cp:lastPrinted>2018-02-23T14:22:15Z</cp:lastPrinted>
  <dcterms:created xsi:type="dcterms:W3CDTF">2012-08-07T10:20:42Z</dcterms:created>
  <dcterms:modified xsi:type="dcterms:W3CDTF">2018-04-02T13:34:15Z</dcterms:modified>
</cp:coreProperties>
</file>